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bsarna\Downloads\"/>
    </mc:Choice>
  </mc:AlternateContent>
  <xr:revisionPtr revIDLastSave="0" documentId="8_{5741B9AD-C330-477A-B4C3-9EB24FE6285A}" xr6:coauthVersionLast="47" xr6:coauthVersionMax="47" xr10:uidLastSave="{00000000-0000-0000-0000-000000000000}"/>
  <bookViews>
    <workbookView xWindow="-19310" yWindow="-680" windowWidth="19420" windowHeight="11500" activeTab="1" xr2:uid="{00000000-000D-0000-FFFF-FFFF00000000}"/>
  </bookViews>
  <sheets>
    <sheet name="Directions" sheetId="4" r:id="rId1"/>
    <sheet name="SPE CM Example" sheetId="10" r:id="rId2"/>
    <sheet name="Supervised Practice Competency" sheetId="9" r:id="rId3"/>
  </sheets>
  <definedNames>
    <definedName name="_xlnm._FilterDatabase" localSheetId="2" hidden="1">'Supervised Practice Competency'!$A$2:$V$130</definedName>
    <definedName name="_Hlk19360369" localSheetId="0">Directions!$A$12</definedName>
    <definedName name="_xlnm.Print_Area" localSheetId="2">'Supervised Practice Competency'!$A$1:$R$130</definedName>
    <definedName name="_xlnm.Print_Titles" localSheetId="2">'Supervised Practice Competency'!$A:$B,'Supervised Practice Competency'!$1:$3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8" i="9" l="1"/>
  <c r="U8" i="9"/>
  <c r="V8" i="9"/>
  <c r="T9" i="9"/>
  <c r="U9" i="9"/>
  <c r="V9" i="9"/>
  <c r="T10" i="9"/>
  <c r="U10" i="9"/>
  <c r="V10" i="9"/>
  <c r="T14" i="9"/>
  <c r="U14" i="9"/>
  <c r="V14" i="9"/>
  <c r="T15" i="9"/>
  <c r="U15" i="9"/>
  <c r="V15" i="9"/>
  <c r="T16" i="9"/>
  <c r="U16" i="9"/>
  <c r="V16" i="9"/>
  <c r="T17" i="9"/>
  <c r="S17" i="9" s="1"/>
  <c r="U17" i="9"/>
  <c r="V17" i="9"/>
  <c r="T18" i="9"/>
  <c r="U18" i="9"/>
  <c r="V18" i="9"/>
  <c r="T19" i="9"/>
  <c r="U19" i="9"/>
  <c r="V19" i="9"/>
  <c r="S19" i="9" s="1"/>
  <c r="T20" i="9"/>
  <c r="U20" i="9"/>
  <c r="V20" i="9"/>
  <c r="T21" i="9"/>
  <c r="U21" i="9"/>
  <c r="V21" i="9"/>
  <c r="T22" i="9"/>
  <c r="U22" i="9"/>
  <c r="V22" i="9"/>
  <c r="T23" i="9"/>
  <c r="U23" i="9"/>
  <c r="V23" i="9"/>
  <c r="T24" i="9"/>
  <c r="U24" i="9"/>
  <c r="V24" i="9"/>
  <c r="T25" i="9"/>
  <c r="U25" i="9"/>
  <c r="V25" i="9"/>
  <c r="T27" i="9"/>
  <c r="U27" i="9"/>
  <c r="V27" i="9"/>
  <c r="T28" i="9"/>
  <c r="U28" i="9"/>
  <c r="V28" i="9"/>
  <c r="T29" i="9"/>
  <c r="U29" i="9"/>
  <c r="V29" i="9"/>
  <c r="T31" i="9"/>
  <c r="U31" i="9"/>
  <c r="V31" i="9"/>
  <c r="T32" i="9"/>
  <c r="U32" i="9"/>
  <c r="V32" i="9"/>
  <c r="T33" i="9"/>
  <c r="S33" i="9" s="1"/>
  <c r="U33" i="9"/>
  <c r="V33" i="9"/>
  <c r="T34" i="9"/>
  <c r="U34" i="9"/>
  <c r="V34" i="9"/>
  <c r="T37" i="9"/>
  <c r="U37" i="9"/>
  <c r="V37" i="9"/>
  <c r="S37" i="9" s="1"/>
  <c r="T38" i="9"/>
  <c r="U38" i="9"/>
  <c r="V38" i="9"/>
  <c r="T39" i="9"/>
  <c r="U39" i="9"/>
  <c r="V39" i="9"/>
  <c r="T40" i="9"/>
  <c r="U40" i="9"/>
  <c r="V40" i="9"/>
  <c r="T41" i="9"/>
  <c r="U41" i="9"/>
  <c r="V41" i="9"/>
  <c r="T42" i="9"/>
  <c r="U42" i="9"/>
  <c r="V42" i="9"/>
  <c r="T44" i="9"/>
  <c r="U44" i="9"/>
  <c r="V44" i="9"/>
  <c r="T45" i="9"/>
  <c r="U45" i="9"/>
  <c r="V45" i="9"/>
  <c r="T46" i="9"/>
  <c r="U46" i="9"/>
  <c r="V46" i="9"/>
  <c r="T47" i="9"/>
  <c r="U47" i="9"/>
  <c r="V47" i="9"/>
  <c r="T48" i="9"/>
  <c r="U48" i="9"/>
  <c r="V48" i="9"/>
  <c r="T49" i="9"/>
  <c r="U49" i="9"/>
  <c r="V49" i="9"/>
  <c r="T50" i="9"/>
  <c r="S50" i="9" s="1"/>
  <c r="U50" i="9"/>
  <c r="V50" i="9"/>
  <c r="T51" i="9"/>
  <c r="U51" i="9"/>
  <c r="V51" i="9"/>
  <c r="T52" i="9"/>
  <c r="U52" i="9"/>
  <c r="V52" i="9"/>
  <c r="S52" i="9" s="1"/>
  <c r="T53" i="9"/>
  <c r="U53" i="9"/>
  <c r="V53" i="9"/>
  <c r="T54" i="9"/>
  <c r="U54" i="9"/>
  <c r="V54" i="9"/>
  <c r="T55" i="9"/>
  <c r="U55" i="9"/>
  <c r="V55" i="9"/>
  <c r="T56" i="9"/>
  <c r="U56" i="9"/>
  <c r="V56" i="9"/>
  <c r="T57" i="9"/>
  <c r="U57" i="9"/>
  <c r="V57" i="9"/>
  <c r="T58" i="9"/>
  <c r="U58" i="9"/>
  <c r="V58" i="9"/>
  <c r="T59" i="9"/>
  <c r="U59" i="9"/>
  <c r="V59" i="9"/>
  <c r="T61" i="9"/>
  <c r="U61" i="9"/>
  <c r="V61" i="9"/>
  <c r="T62" i="9"/>
  <c r="U62" i="9"/>
  <c r="V62" i="9"/>
  <c r="T63" i="9"/>
  <c r="U63" i="9"/>
  <c r="V63" i="9"/>
  <c r="T64" i="9"/>
  <c r="U64" i="9"/>
  <c r="V64" i="9"/>
  <c r="T65" i="9"/>
  <c r="S65" i="9" s="1"/>
  <c r="U65" i="9"/>
  <c r="V65" i="9"/>
  <c r="T66" i="9"/>
  <c r="U66" i="9"/>
  <c r="V66" i="9"/>
  <c r="T70" i="9"/>
  <c r="U70" i="9"/>
  <c r="V70" i="9"/>
  <c r="S70" i="9" s="1"/>
  <c r="T71" i="9"/>
  <c r="U71" i="9"/>
  <c r="V71" i="9"/>
  <c r="T72" i="9"/>
  <c r="U72" i="9"/>
  <c r="V72" i="9"/>
  <c r="T73" i="9"/>
  <c r="U73" i="9"/>
  <c r="V73" i="9"/>
  <c r="T74" i="9"/>
  <c r="U74" i="9"/>
  <c r="V74" i="9"/>
  <c r="T79" i="9"/>
  <c r="U79" i="9"/>
  <c r="V79" i="9"/>
  <c r="T80" i="9"/>
  <c r="U80" i="9"/>
  <c r="V80" i="9"/>
  <c r="T81" i="9"/>
  <c r="U81" i="9"/>
  <c r="V81" i="9"/>
  <c r="T85" i="9"/>
  <c r="U85" i="9"/>
  <c r="V85" i="9"/>
  <c r="T86" i="9"/>
  <c r="U86" i="9"/>
  <c r="V86" i="9"/>
  <c r="T87" i="9"/>
  <c r="U87" i="9"/>
  <c r="V87" i="9"/>
  <c r="T89" i="9"/>
  <c r="U89" i="9"/>
  <c r="V89" i="9"/>
  <c r="T90" i="9"/>
  <c r="S90" i="9" s="1"/>
  <c r="U90" i="9"/>
  <c r="V90" i="9"/>
  <c r="T92" i="9"/>
  <c r="U92" i="9"/>
  <c r="V92" i="9"/>
  <c r="T93" i="9"/>
  <c r="U93" i="9"/>
  <c r="V93" i="9"/>
  <c r="S93" i="9" s="1"/>
  <c r="T94" i="9"/>
  <c r="U94" i="9"/>
  <c r="V94" i="9"/>
  <c r="T95" i="9"/>
  <c r="U95" i="9"/>
  <c r="V95" i="9"/>
  <c r="T96" i="9"/>
  <c r="U96" i="9"/>
  <c r="V96" i="9"/>
  <c r="T97" i="9"/>
  <c r="U97" i="9"/>
  <c r="V97" i="9"/>
  <c r="T98" i="9"/>
  <c r="U98" i="9"/>
  <c r="V98" i="9"/>
  <c r="T100" i="9"/>
  <c r="U100" i="9"/>
  <c r="V100" i="9"/>
  <c r="T101" i="9"/>
  <c r="U101" i="9"/>
  <c r="V101" i="9"/>
  <c r="T102" i="9"/>
  <c r="U102" i="9"/>
  <c r="V102" i="9"/>
  <c r="T103" i="9"/>
  <c r="U103" i="9"/>
  <c r="V103" i="9"/>
  <c r="T104" i="9"/>
  <c r="U104" i="9"/>
  <c r="V104" i="9"/>
  <c r="T105" i="9"/>
  <c r="U105" i="9"/>
  <c r="V105" i="9"/>
  <c r="T107" i="9"/>
  <c r="S107" i="9" s="1"/>
  <c r="U107" i="9"/>
  <c r="V107" i="9"/>
  <c r="T108" i="9"/>
  <c r="U108" i="9"/>
  <c r="V108" i="9"/>
  <c r="T109" i="9"/>
  <c r="U109" i="9"/>
  <c r="V109" i="9"/>
  <c r="T110" i="9"/>
  <c r="U110" i="9"/>
  <c r="V110" i="9"/>
  <c r="T111" i="9"/>
  <c r="U111" i="9"/>
  <c r="V111" i="9"/>
  <c r="T113" i="9"/>
  <c r="U113" i="9"/>
  <c r="V113" i="9"/>
  <c r="T114" i="9"/>
  <c r="U114" i="9"/>
  <c r="V114" i="9"/>
  <c r="T115" i="9"/>
  <c r="U115" i="9"/>
  <c r="V115" i="9"/>
  <c r="T116" i="9"/>
  <c r="U116" i="9"/>
  <c r="V116" i="9"/>
  <c r="T117" i="9"/>
  <c r="U117" i="9"/>
  <c r="S117" i="9" s="1"/>
  <c r="V117" i="9"/>
  <c r="T118" i="9"/>
  <c r="U118" i="9"/>
  <c r="V118" i="9"/>
  <c r="T120" i="9"/>
  <c r="U120" i="9"/>
  <c r="V120" i="9"/>
  <c r="T121" i="9"/>
  <c r="U121" i="9"/>
  <c r="V121" i="9"/>
  <c r="T122" i="9"/>
  <c r="U122" i="9"/>
  <c r="V122" i="9"/>
  <c r="T123" i="9"/>
  <c r="S123" i="9" s="1"/>
  <c r="U123" i="9"/>
  <c r="V123" i="9"/>
  <c r="T124" i="9"/>
  <c r="U124" i="9"/>
  <c r="V124" i="9"/>
  <c r="T128" i="9"/>
  <c r="U128" i="9"/>
  <c r="V128" i="9"/>
  <c r="T129" i="9"/>
  <c r="U129" i="9"/>
  <c r="V129" i="9"/>
  <c r="T130" i="9"/>
  <c r="U130" i="9"/>
  <c r="V130" i="9"/>
  <c r="V35" i="10"/>
  <c r="U35" i="10"/>
  <c r="T35" i="10"/>
  <c r="S35" i="10" s="1"/>
  <c r="V34" i="10"/>
  <c r="U34" i="10"/>
  <c r="T34" i="10"/>
  <c r="V33" i="10"/>
  <c r="U33" i="10"/>
  <c r="T33" i="10"/>
  <c r="S33" i="10" s="1"/>
  <c r="V32" i="10"/>
  <c r="U32" i="10"/>
  <c r="T32" i="10"/>
  <c r="V30" i="10"/>
  <c r="U30" i="10"/>
  <c r="T30" i="10"/>
  <c r="V29" i="10"/>
  <c r="U29" i="10"/>
  <c r="S29" i="10" s="1"/>
  <c r="T29" i="10"/>
  <c r="V28" i="10"/>
  <c r="U28" i="10"/>
  <c r="T28" i="10"/>
  <c r="S28" i="10" s="1"/>
  <c r="V26" i="10"/>
  <c r="U26" i="10"/>
  <c r="T26" i="10"/>
  <c r="V25" i="10"/>
  <c r="U25" i="10"/>
  <c r="T25" i="10"/>
  <c r="S25" i="10" s="1"/>
  <c r="V24" i="10"/>
  <c r="U24" i="10"/>
  <c r="T24" i="10"/>
  <c r="S24" i="10" s="1"/>
  <c r="V23" i="10"/>
  <c r="U23" i="10"/>
  <c r="T23" i="10"/>
  <c r="S23" i="10" s="1"/>
  <c r="V22" i="10"/>
  <c r="U22" i="10"/>
  <c r="T22" i="10"/>
  <c r="S22" i="10" s="1"/>
  <c r="V21" i="10"/>
  <c r="U21" i="10"/>
  <c r="T21" i="10"/>
  <c r="V20" i="10"/>
  <c r="U20" i="10"/>
  <c r="T20" i="10"/>
  <c r="V19" i="10"/>
  <c r="U19" i="10"/>
  <c r="T19" i="10"/>
  <c r="V18" i="10"/>
  <c r="U18" i="10"/>
  <c r="T18" i="10"/>
  <c r="S18" i="10" s="1"/>
  <c r="V17" i="10"/>
  <c r="U17" i="10"/>
  <c r="T17" i="10"/>
  <c r="S17" i="10" s="1"/>
  <c r="V16" i="10"/>
  <c r="U16" i="10"/>
  <c r="T16" i="10"/>
  <c r="V15" i="10"/>
  <c r="U15" i="10"/>
  <c r="T15" i="10"/>
  <c r="S15" i="10" s="1"/>
  <c r="V11" i="10"/>
  <c r="U11" i="10"/>
  <c r="T11" i="10"/>
  <c r="V10" i="10"/>
  <c r="U10" i="10"/>
  <c r="T10" i="10"/>
  <c r="S10" i="10" s="1"/>
  <c r="V9" i="10"/>
  <c r="U9" i="10"/>
  <c r="T9" i="10"/>
  <c r="S46" i="9" l="1"/>
  <c r="S28" i="9"/>
  <c r="S10" i="9"/>
  <c r="S113" i="9"/>
  <c r="S96" i="9"/>
  <c r="S73" i="9"/>
  <c r="S55" i="9"/>
  <c r="S40" i="9"/>
  <c r="S22" i="9"/>
  <c r="S15" i="9"/>
  <c r="S111" i="9"/>
  <c r="S122" i="9"/>
  <c r="S58" i="9"/>
  <c r="S129" i="9"/>
  <c r="S94" i="9"/>
  <c r="S31" i="9"/>
  <c r="S109" i="9"/>
  <c r="S42" i="9"/>
  <c r="S95" i="9"/>
  <c r="S32" i="9"/>
  <c r="S100" i="9"/>
  <c r="S53" i="9"/>
  <c r="S25" i="9"/>
  <c r="S71" i="9"/>
  <c r="S104" i="9"/>
  <c r="S63" i="9"/>
  <c r="S79" i="9"/>
  <c r="S24" i="9"/>
  <c r="S86" i="9"/>
  <c r="S62" i="9"/>
  <c r="S47" i="9"/>
  <c r="S29" i="9"/>
  <c r="S14" i="9"/>
  <c r="S72" i="9"/>
  <c r="S21" i="9"/>
  <c r="S89" i="9"/>
  <c r="S116" i="9"/>
  <c r="S44" i="9"/>
  <c r="S121" i="9"/>
  <c r="S98" i="9"/>
  <c r="S57" i="9"/>
  <c r="S97" i="9"/>
  <c r="S74" i="9"/>
  <c r="S56" i="9"/>
  <c r="S41" i="9"/>
  <c r="S23" i="9"/>
  <c r="S64" i="9"/>
  <c r="S20" i="9"/>
  <c r="S110" i="9"/>
  <c r="S87" i="9"/>
  <c r="S128" i="9"/>
  <c r="S120" i="9"/>
  <c r="S108" i="9"/>
  <c r="S66" i="9"/>
  <c r="S51" i="9"/>
  <c r="S34" i="9"/>
  <c r="S18" i="9"/>
  <c r="S130" i="9"/>
  <c r="S54" i="9"/>
  <c r="S105" i="9"/>
  <c r="S49" i="9"/>
  <c r="S16" i="9"/>
  <c r="S80" i="9"/>
  <c r="S38" i="9"/>
  <c r="S48" i="9"/>
  <c r="S115" i="9"/>
  <c r="S103" i="9"/>
  <c r="S114" i="9"/>
  <c r="S124" i="9"/>
  <c r="S92" i="9"/>
  <c r="S118" i="9"/>
  <c r="S102" i="9"/>
  <c r="S85" i="9"/>
  <c r="S61" i="9"/>
  <c r="S39" i="9"/>
  <c r="S101" i="9"/>
  <c r="S81" i="9"/>
  <c r="S59" i="9"/>
  <c r="S45" i="9"/>
  <c r="S27" i="9"/>
  <c r="S9" i="9"/>
  <c r="S8" i="9"/>
  <c r="S19" i="10"/>
  <c r="S30" i="10"/>
  <c r="S32" i="10"/>
  <c r="S9" i="10"/>
  <c r="S21" i="10"/>
  <c r="S20" i="10"/>
  <c r="S34" i="10"/>
  <c r="S26" i="10"/>
  <c r="S16" i="10"/>
  <c r="S11" i="10"/>
</calcChain>
</file>

<file path=xl/sharedStrings.xml><?xml version="1.0" encoding="utf-8"?>
<sst xmlns="http://schemas.openxmlformats.org/spreadsheetml/2006/main" count="224" uniqueCount="153">
  <si>
    <t>Knows</t>
  </si>
  <si>
    <t>Shows</t>
  </si>
  <si>
    <t>Total</t>
  </si>
  <si>
    <t>#KnowS</t>
  </si>
  <si>
    <t># Shows</t>
  </si>
  <si>
    <t># Does</t>
  </si>
  <si>
    <t>Does</t>
  </si>
  <si>
    <t xml:space="preserve">  PI 1.3.1</t>
  </si>
  <si>
    <t xml:space="preserve">  PI 1.3.2</t>
  </si>
  <si>
    <t xml:space="preserve">   PI 2.2.1</t>
  </si>
  <si>
    <t xml:space="preserve">   PI 2.2.2</t>
  </si>
  <si>
    <t xml:space="preserve">   PI 2.2.3</t>
  </si>
  <si>
    <t xml:space="preserve">   PI 2.2.4</t>
  </si>
  <si>
    <t xml:space="preserve">   PI 2.3.1</t>
  </si>
  <si>
    <t xml:space="preserve">   PI 2.3.2</t>
  </si>
  <si>
    <t xml:space="preserve">   PI 2.3.3</t>
  </si>
  <si>
    <t xml:space="preserve">   PI 2.4.1</t>
  </si>
  <si>
    <t xml:space="preserve">   PI 2.4.2</t>
  </si>
  <si>
    <t xml:space="preserve">   PI 2.4.3</t>
  </si>
  <si>
    <t xml:space="preserve">   PI 2.4.4</t>
  </si>
  <si>
    <t xml:space="preserve">   PI 3.1.1</t>
  </si>
  <si>
    <t xml:space="preserve">   PI 3.1.2</t>
  </si>
  <si>
    <t xml:space="preserve">   PI 3.1.3</t>
  </si>
  <si>
    <t xml:space="preserve">   PI 3.1.4</t>
  </si>
  <si>
    <t xml:space="preserve">   PI 3.1.5</t>
  </si>
  <si>
    <t xml:space="preserve">   PI 3.1.6</t>
  </si>
  <si>
    <t xml:space="preserve">   PI 3.2.1</t>
  </si>
  <si>
    <t xml:space="preserve">   PI 3.2.2</t>
  </si>
  <si>
    <t xml:space="preserve">   PI 3.2.3</t>
  </si>
  <si>
    <t xml:space="preserve">   PI 3.2.4</t>
  </si>
  <si>
    <t xml:space="preserve">   PI 3.2.5</t>
  </si>
  <si>
    <t xml:space="preserve">   PI 3.2.6</t>
  </si>
  <si>
    <t xml:space="preserve">   PI 3.4.1</t>
  </si>
  <si>
    <t xml:space="preserve">   PI 3.4.2</t>
  </si>
  <si>
    <t xml:space="preserve">   PI 3.4.3</t>
  </si>
  <si>
    <t xml:space="preserve">  PI 4.2.1</t>
  </si>
  <si>
    <t xml:space="preserve">  PI 4.2.2</t>
  </si>
  <si>
    <t xml:space="preserve">  PI 4.2.3</t>
  </si>
  <si>
    <t xml:space="preserve">   PI 5.1.1</t>
  </si>
  <si>
    <t xml:space="preserve">   PI 5.1.2</t>
  </si>
  <si>
    <t xml:space="preserve">   PI 5.2.1</t>
  </si>
  <si>
    <t xml:space="preserve">   PI 5.2.2</t>
  </si>
  <si>
    <t xml:space="preserve">   PI 5.2.3</t>
  </si>
  <si>
    <t xml:space="preserve">   PI 5.2.4</t>
  </si>
  <si>
    <t xml:space="preserve">   PI 5.2.5</t>
  </si>
  <si>
    <t xml:space="preserve">   PI 5.2.6</t>
  </si>
  <si>
    <t xml:space="preserve">   PI 5.2.7</t>
  </si>
  <si>
    <t xml:space="preserve">   PI 5.3.1</t>
  </si>
  <si>
    <t xml:space="preserve">   PI 5.3.2</t>
  </si>
  <si>
    <t xml:space="preserve">   PI 5.3.3</t>
  </si>
  <si>
    <t xml:space="preserve">   PI 5.3.4</t>
  </si>
  <si>
    <t xml:space="preserve">   PI 5.4.1</t>
  </si>
  <si>
    <t xml:space="preserve">   PI 5.4.2</t>
  </si>
  <si>
    <t xml:space="preserve">   PI 5.4.3</t>
  </si>
  <si>
    <t xml:space="preserve">   PI 5.4.4</t>
  </si>
  <si>
    <t xml:space="preserve">   PI 5.4.5</t>
  </si>
  <si>
    <t xml:space="preserve">   PI 5.5.1</t>
  </si>
  <si>
    <t xml:space="preserve">   PI 5.5.2</t>
  </si>
  <si>
    <t xml:space="preserve">   PI 5.5.3</t>
  </si>
  <si>
    <t xml:space="preserve">   PI 6.3.1</t>
  </si>
  <si>
    <t xml:space="preserve">   PI 6.3.2</t>
  </si>
  <si>
    <t xml:space="preserve">   PI 6.3.3</t>
  </si>
  <si>
    <t>D</t>
  </si>
  <si>
    <t>S</t>
  </si>
  <si>
    <r>
      <t>3.</t>
    </r>
    <r>
      <rPr>
        <sz val="11"/>
        <color theme="1"/>
        <rFont val="Times New Roman"/>
        <family val="1"/>
      </rPr>
      <t xml:space="preserve">       </t>
    </r>
    <r>
      <rPr>
        <sz val="11"/>
        <color theme="1"/>
        <rFont val="Calibri"/>
        <family val="2"/>
      </rPr>
      <t>All performance indicators must be covered in the curriculum and identified on the curriculum map.</t>
    </r>
  </si>
  <si>
    <r>
      <t>Directions:</t>
    </r>
    <r>
      <rPr>
        <sz val="11"/>
        <color theme="1"/>
        <rFont val="Calibri"/>
        <family val="2"/>
      </rPr>
      <t xml:space="preserve">  </t>
    </r>
  </si>
  <si>
    <r>
      <t>Directions Color Coding Cells Based on Expected level of Performance:</t>
    </r>
    <r>
      <rPr>
        <sz val="11"/>
        <color theme="1"/>
        <rFont val="Calibri"/>
        <family val="2"/>
      </rPr>
      <t xml:space="preserve"> Performance indicators are written such that the verb in each describes an expected level of performance, from knows the information to demonstrates the applied knowledge, skill and judgment (competence) in an artificial or real situation. Therefore, as a guide, in addition to placing a letter (K, S, D) in the cell, also color code the cell using this color scheme:  </t>
    </r>
    <r>
      <rPr>
        <b/>
        <sz val="11"/>
        <color theme="1"/>
        <rFont val="Calibri"/>
        <family val="2"/>
      </rPr>
      <t>Blue</t>
    </r>
    <r>
      <rPr>
        <sz val="11"/>
        <color theme="1"/>
        <rFont val="Calibri"/>
        <family val="2"/>
      </rPr>
      <t>:</t>
    </r>
    <r>
      <rPr>
        <b/>
        <sz val="11"/>
        <color theme="1"/>
        <rFont val="Calibri"/>
        <family val="2"/>
      </rPr>
      <t xml:space="preserve"> Knows</t>
    </r>
    <r>
      <rPr>
        <sz val="11"/>
        <color theme="1"/>
        <rFont val="Calibri"/>
        <family val="2"/>
      </rPr>
      <t xml:space="preserve"> the required knowledge. </t>
    </r>
    <r>
      <rPr>
        <b/>
        <sz val="11"/>
        <color theme="1"/>
        <rFont val="Calibri"/>
        <family val="2"/>
      </rPr>
      <t>Yellow:</t>
    </r>
    <r>
      <rPr>
        <sz val="11"/>
        <color theme="1"/>
        <rFont val="Calibri"/>
        <family val="2"/>
      </rPr>
      <t xml:space="preserve"> </t>
    </r>
    <r>
      <rPr>
        <b/>
        <sz val="11"/>
        <color theme="1"/>
        <rFont val="Calibri"/>
        <family val="2"/>
      </rPr>
      <t>Shows</t>
    </r>
    <r>
      <rPr>
        <sz val="11"/>
        <color theme="1"/>
        <rFont val="Calibri"/>
        <family val="2"/>
      </rPr>
      <t xml:space="preserve"> they can apply the required knowledge, skill and judgment in an artificial or work situation. </t>
    </r>
    <r>
      <rPr>
        <b/>
        <sz val="11"/>
        <color theme="1"/>
        <rFont val="Calibri"/>
        <family val="2"/>
      </rPr>
      <t>Green:</t>
    </r>
    <r>
      <rPr>
        <sz val="11"/>
        <color theme="1"/>
        <rFont val="Calibri"/>
        <family val="2"/>
      </rPr>
      <t xml:space="preserve"> Performs or </t>
    </r>
    <r>
      <rPr>
        <b/>
        <sz val="11"/>
        <color theme="1"/>
        <rFont val="Calibri"/>
        <family val="2"/>
      </rPr>
      <t>Does</t>
    </r>
    <r>
      <rPr>
        <sz val="11"/>
        <color theme="1"/>
        <rFont val="Calibri"/>
        <family val="2"/>
      </rPr>
      <t xml:space="preserve"> the described action in an artificial or work situation. </t>
    </r>
  </si>
  <si>
    <t xml:space="preserve">  PI 1.3.3</t>
  </si>
  <si>
    <t xml:space="preserve">   PI 2.2.5</t>
  </si>
  <si>
    <t xml:space="preserve">   PI 2.2.6</t>
  </si>
  <si>
    <t xml:space="preserve">   PI 2.2.8</t>
  </si>
  <si>
    <t xml:space="preserve">   PI 2.2.9</t>
  </si>
  <si>
    <t xml:space="preserve">   PI 2.2.10</t>
  </si>
  <si>
    <t xml:space="preserve">   PI 2.2.11</t>
  </si>
  <si>
    <t xml:space="preserve">   PI 2.2.12</t>
  </si>
  <si>
    <t xml:space="preserve">   PI 2.6.1</t>
  </si>
  <si>
    <t xml:space="preserve">   PI 2.6.2</t>
  </si>
  <si>
    <t xml:space="preserve">   PI 2.6.3</t>
  </si>
  <si>
    <t xml:space="preserve">   PI 2.6.4</t>
  </si>
  <si>
    <t xml:space="preserve">   PI 2.6.5</t>
  </si>
  <si>
    <t xml:space="preserve">   PI 2.7.1</t>
  </si>
  <si>
    <t xml:space="preserve">   PI 2.7.2</t>
  </si>
  <si>
    <t xml:space="preserve">   PI 2.7.3</t>
  </si>
  <si>
    <t xml:space="preserve">   PI 2.7.4</t>
  </si>
  <si>
    <t xml:space="preserve">   PI 2.7.5</t>
  </si>
  <si>
    <t xml:space="preserve">   PI 2.8.1</t>
  </si>
  <si>
    <t xml:space="preserve">   PI 2.8.2</t>
  </si>
  <si>
    <t xml:space="preserve">   PI 2.8.3</t>
  </si>
  <si>
    <t xml:space="preserve">   PI 3.4.4</t>
  </si>
  <si>
    <t xml:space="preserve">   PI 3.4.5</t>
  </si>
  <si>
    <t xml:space="preserve">  PI 3.7.1</t>
  </si>
  <si>
    <t xml:space="preserve">  PI 3.7.2</t>
  </si>
  <si>
    <t xml:space="preserve">  PI 3.7.3</t>
  </si>
  <si>
    <t xml:space="preserve">   PI 5.3.5</t>
  </si>
  <si>
    <t xml:space="preserve">   PI 5.3.6</t>
  </si>
  <si>
    <t xml:space="preserve">   PI 5.5.4</t>
  </si>
  <si>
    <t xml:space="preserve">   PI 5.5.5</t>
  </si>
  <si>
    <t xml:space="preserve">   PI 5.5.6</t>
  </si>
  <si>
    <t xml:space="preserve">   PI 5.6.1</t>
  </si>
  <si>
    <t xml:space="preserve">   PI 5.6.2</t>
  </si>
  <si>
    <t xml:space="preserve">   PI 5.6.3</t>
  </si>
  <si>
    <t xml:space="preserve">   PI 5.6.4</t>
  </si>
  <si>
    <t xml:space="preserve">   PI 5.6.5</t>
  </si>
  <si>
    <t>C 1.1 (Academic)</t>
  </si>
  <si>
    <t>Directions for Supervised Practice Experience (SPE) Curriculum Map (Required Element 3.2)</t>
  </si>
  <si>
    <t>Unit 1: Community, Public Health, and Population Health</t>
  </si>
  <si>
    <t>Unit 2: Nutrition Care Process and Medical Nutrition Therapy</t>
  </si>
  <si>
    <t>Unit 3: Clinical Skills</t>
  </si>
  <si>
    <t>Unit 4: Food Service</t>
  </si>
  <si>
    <t>Unit 5: Leadership and Management</t>
  </si>
  <si>
    <t>Unit 6: Research</t>
  </si>
  <si>
    <t>C 2.1  (Academic)</t>
  </si>
  <si>
    <t>C 2.5  (Academic)</t>
  </si>
  <si>
    <t>C 3.3 (Academic)</t>
  </si>
  <si>
    <t>C 1.3
(SP)</t>
  </si>
  <si>
    <t>C 2.2 
(SP)</t>
  </si>
  <si>
    <t>C 2.3 
(SP)</t>
  </si>
  <si>
    <t>C 2.4
(SP)</t>
  </si>
  <si>
    <t>C 2.6
(SP)</t>
  </si>
  <si>
    <t>C 2.7
(SP)</t>
  </si>
  <si>
    <t>C 2.8  (Acad &amp; SP)</t>
  </si>
  <si>
    <t>C 3.1
(SP)</t>
  </si>
  <si>
    <t>C 3.2
(SP)</t>
  </si>
  <si>
    <t>C 3.4 
(SP)</t>
  </si>
  <si>
    <t>C 3.7
(SP)</t>
  </si>
  <si>
    <t>C 4.1
(SP)</t>
  </si>
  <si>
    <t>C 5.1 (Acad &amp; SP)</t>
  </si>
  <si>
    <t>C 5.2
(SP)</t>
  </si>
  <si>
    <t>C 5.3
(SP)</t>
  </si>
  <si>
    <t>C 5.4
(SP)</t>
  </si>
  <si>
    <t>C 5.5
(SP)</t>
  </si>
  <si>
    <t>C 5.6
(SP)</t>
  </si>
  <si>
    <t>C 6.2
(SP)</t>
  </si>
  <si>
    <t>C 1.2 (Academic)</t>
  </si>
  <si>
    <t>C 3.5 (Academic)</t>
  </si>
  <si>
    <t>C 3.6 (Academic)</t>
  </si>
  <si>
    <t>C 3.8 (Academic)</t>
  </si>
  <si>
    <t>C 6.1 (Academic)</t>
  </si>
  <si>
    <t>Clinical Inpatient</t>
  </si>
  <si>
    <t>Clinical Outpatient</t>
  </si>
  <si>
    <t>Community Nutrition</t>
  </si>
  <si>
    <t>WIC</t>
  </si>
  <si>
    <t>Food Service Management</t>
  </si>
  <si>
    <t>Nutrition Support</t>
  </si>
  <si>
    <t xml:space="preserve">   PI 2.2.7</t>
  </si>
  <si>
    <r>
      <t>5.</t>
    </r>
    <r>
      <rPr>
        <sz val="11"/>
        <color theme="1"/>
        <rFont val="Times New Roman"/>
        <family val="1"/>
      </rPr>
      <t xml:space="preserve">       </t>
    </r>
    <r>
      <rPr>
        <sz val="11"/>
        <color theme="1"/>
        <rFont val="Calibri"/>
        <family val="2"/>
      </rPr>
      <t xml:space="preserve">The level of achievement of a performance indicator must be met in the curriculum at least once at the level specified for that performance indicator (or at a higher level) as indicated by the color coding in the first column. For example, if a performance indicator is at the “shows” level (yellow color), it must be covered at the “shows” or at the “does” level somewhere in the curriculum and be shown on the curriculum map. </t>
    </r>
    <r>
      <rPr>
        <sz val="11"/>
        <rFont val="Calibri"/>
        <family val="2"/>
      </rPr>
      <t>(See Example for PI 2.2.6)</t>
    </r>
  </si>
  <si>
    <t>Directions and Example (revised 8/2026)</t>
  </si>
  <si>
    <r>
      <t>1.</t>
    </r>
    <r>
      <rPr>
        <sz val="11"/>
        <color theme="1"/>
        <rFont val="Times New Roman"/>
        <family val="1"/>
      </rPr>
      <t xml:space="preserve">       </t>
    </r>
    <r>
      <rPr>
        <sz val="11"/>
        <color theme="1"/>
        <rFont val="Calibri"/>
        <family val="2"/>
      </rPr>
      <t xml:space="preserve">List rotations in chronological order or by category. If the courses are included in the program,  include course number and course title. </t>
    </r>
  </si>
  <si>
    <r>
      <t>Background:</t>
    </r>
    <r>
      <rPr>
        <sz val="11"/>
        <color theme="1"/>
        <rFont val="Calibri"/>
        <family val="2"/>
        <scheme val="minor"/>
      </rPr>
      <t xml:space="preserve">  The Supervised Practice Experience Curriculum Map is used to identify the rotations where the competencies and performance indicators are incorporated in the curriculum through learning activities, assessment (e.g., projects, case studies, presentations, exams), and supervised practice, and covered in textbooks and coursework to prepare students to demonstrate the required competencies. </t>
    </r>
  </si>
  <si>
    <r>
      <t>2.</t>
    </r>
    <r>
      <rPr>
        <sz val="11"/>
        <color theme="1"/>
        <rFont val="Times New Roman"/>
        <family val="1"/>
      </rPr>
      <t xml:space="preserve">       </t>
    </r>
    <r>
      <rPr>
        <sz val="11"/>
        <color theme="1"/>
        <rFont val="Calibri"/>
        <family val="2"/>
      </rPr>
      <t xml:space="preserve">Next, using rotation descriptions, textbooks, assignments, projects, assessments, etc., identify performance indicators that are covered in the course/rotation, determine at which level (knows, shows, does) the performance indicator will be covered, and place a “K”, “S”, or “D” in the appropriate column. The cell will automatically shade to the correct color based on the letter you place in the cell.  </t>
    </r>
  </si>
  <si>
    <r>
      <t>4.</t>
    </r>
    <r>
      <rPr>
        <sz val="11"/>
        <color theme="1"/>
        <rFont val="Times New Roman"/>
        <family val="1"/>
      </rPr>
      <t xml:space="preserve">       </t>
    </r>
    <r>
      <rPr>
        <sz val="11"/>
        <color theme="1"/>
        <rFont val="Calibri"/>
        <family val="2"/>
      </rPr>
      <t>For rotations where a performance indicator is being covered several times and at various levels of performance, record the highest level to be covered or demonstrated in that rotation.</t>
    </r>
  </si>
  <si>
    <t>Rotations</t>
  </si>
  <si>
    <t>Rotations Aligned with Competencies and Performance Indicators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</si>
</sst>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8"/>
      <color rgb="FF000000"/>
      <name val="Calibri"/>
      <family val="2"/>
    </font>
    <font>
      <b/>
      <sz val="8"/>
      <color theme="1"/>
      <name val="Calibri"/>
      <family val="2"/>
    </font>
    <font>
      <sz val="8"/>
      <color theme="1"/>
      <name val="Calibri"/>
      <family val="2"/>
    </font>
    <font>
      <sz val="8"/>
      <color rgb="FF000000"/>
      <name val="Calibri"/>
      <family val="2"/>
    </font>
    <font>
      <b/>
      <sz val="11"/>
      <color theme="1"/>
      <name val="Calibri"/>
      <family val="2"/>
      <scheme val="minor"/>
    </font>
    <font>
      <b/>
      <sz val="14"/>
      <color theme="1"/>
      <name val="Calibri"/>
      <family val="2"/>
      <scheme val="minor"/>
    </font>
    <font>
      <b/>
      <sz val="12"/>
      <color theme="1"/>
      <name val="Calibri"/>
      <family val="2"/>
      <scheme val="minor"/>
    </font>
    <font>
      <b/>
      <sz val="10"/>
      <color theme="1"/>
      <name val="Calibri"/>
      <family val="2"/>
    </font>
    <font>
      <sz val="10"/>
      <color theme="1"/>
      <name val="Calibri"/>
      <family val="2"/>
    </font>
    <font>
      <sz val="11"/>
      <color theme="1"/>
      <name val="Calibri"/>
      <family val="2"/>
    </font>
    <font>
      <sz val="11"/>
      <color theme="1"/>
      <name val="Times New Roman"/>
      <family val="1"/>
    </font>
    <font>
      <b/>
      <sz val="11"/>
      <color theme="1"/>
      <name val="Calibri"/>
      <family val="2"/>
    </font>
    <font>
      <b/>
      <sz val="10"/>
      <color rgb="FF000000"/>
      <name val="Calibri"/>
      <family val="2"/>
    </font>
    <font>
      <sz val="11"/>
      <name val="Calibri"/>
      <family val="2"/>
    </font>
    <font>
      <b/>
      <sz val="8"/>
      <name val="Calibri"/>
      <family val="2"/>
    </font>
  </fonts>
  <fills count="14">
    <fill>
      <patternFill patternType="none"/>
    </fill>
    <fill>
      <patternFill patternType="gray125"/>
    </fill>
    <fill>
      <patternFill patternType="solid">
        <fgColor rgb="FFD9D9D9"/>
        <bgColor indexed="64"/>
      </patternFill>
    </fill>
    <fill>
      <patternFill patternType="solid">
        <fgColor rgb="FFBDD6EE"/>
        <bgColor indexed="64"/>
      </patternFill>
    </fill>
    <fill>
      <patternFill patternType="solid">
        <fgColor rgb="FFFFF2CC"/>
        <bgColor indexed="64"/>
      </patternFill>
    </fill>
    <fill>
      <patternFill patternType="solid">
        <fgColor rgb="FF92D05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DFDFD"/>
        <bgColor indexed="64"/>
      </patternFill>
    </fill>
    <fill>
      <patternFill patternType="solid">
        <fgColor theme="2"/>
        <bgColor indexed="64"/>
      </patternFill>
    </fill>
    <fill>
      <patternFill patternType="solid">
        <fgColor theme="1" tint="0.499984740745262"/>
        <bgColor indexed="64"/>
      </patternFill>
    </fill>
    <fill>
      <patternFill patternType="solid">
        <fgColor theme="1"/>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
    <xf numFmtId="0" fontId="0" fillId="0" borderId="0"/>
  </cellStyleXfs>
  <cellXfs count="110">
    <xf numFmtId="0" fontId="0" fillId="0" borderId="0" xfId="0"/>
    <xf numFmtId="0" fontId="2" fillId="4" borderId="6" xfId="0" applyFont="1" applyFill="1" applyBorder="1" applyAlignment="1">
      <alignment vertical="center" wrapText="1"/>
    </xf>
    <xf numFmtId="0" fontId="2" fillId="5" borderId="6" xfId="0" applyFont="1" applyFill="1" applyBorder="1" applyAlignment="1">
      <alignment vertical="center" wrapText="1"/>
    </xf>
    <xf numFmtId="0" fontId="2" fillId="6" borderId="11" xfId="0" applyFont="1" applyFill="1" applyBorder="1" applyAlignment="1">
      <alignment vertical="center" wrapText="1"/>
    </xf>
    <xf numFmtId="0" fontId="3" fillId="6" borderId="11" xfId="0" applyFont="1" applyFill="1" applyBorder="1" applyAlignment="1">
      <alignment vertical="center" wrapText="1"/>
    </xf>
    <xf numFmtId="0" fontId="3" fillId="6" borderId="11" xfId="0" applyFont="1" applyFill="1" applyBorder="1" applyAlignment="1">
      <alignment horizontal="center" vertical="center" wrapText="1"/>
    </xf>
    <xf numFmtId="0" fontId="2" fillId="5" borderId="8" xfId="0" applyFont="1" applyFill="1" applyBorder="1" applyAlignment="1">
      <alignment vertical="center" wrapText="1"/>
    </xf>
    <xf numFmtId="0" fontId="2" fillId="6" borderId="11"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4" fillId="0" borderId="6" xfId="0" applyFont="1" applyBorder="1" applyAlignment="1">
      <alignment horizontal="center" vertical="center" wrapText="1"/>
    </xf>
    <xf numFmtId="0" fontId="2" fillId="6" borderId="11" xfId="0" applyFont="1" applyFill="1" applyBorder="1" applyAlignment="1">
      <alignment vertical="center"/>
    </xf>
    <xf numFmtId="0" fontId="3" fillId="6" borderId="11" xfId="0" applyFont="1" applyFill="1" applyBorder="1" applyAlignment="1">
      <alignment horizontal="center" vertical="center" textRotation="90" wrapText="1"/>
    </xf>
    <xf numFmtId="0" fontId="3" fillId="6" borderId="10" xfId="0" applyFont="1" applyFill="1" applyBorder="1" applyAlignment="1">
      <alignment vertical="center" wrapText="1"/>
    </xf>
    <xf numFmtId="0" fontId="3" fillId="0" borderId="0" xfId="0" applyFont="1"/>
    <xf numFmtId="0" fontId="3" fillId="0" borderId="11" xfId="0" applyFont="1" applyBorder="1"/>
    <xf numFmtId="0" fontId="3" fillId="6" borderId="11" xfId="0" applyFont="1" applyFill="1" applyBorder="1"/>
    <xf numFmtId="0" fontId="3" fillId="6" borderId="0" xfId="0" applyFont="1" applyFill="1"/>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9" borderId="0" xfId="0" applyFont="1" applyFill="1"/>
    <xf numFmtId="0" fontId="0" fillId="9" borderId="0" xfId="0" applyFill="1"/>
    <xf numFmtId="0" fontId="7" fillId="9" borderId="0" xfId="0" applyFont="1" applyFill="1"/>
    <xf numFmtId="0" fontId="12" fillId="9" borderId="0" xfId="0" applyFont="1" applyFill="1" applyAlignment="1">
      <alignment vertical="center"/>
    </xf>
    <xf numFmtId="0" fontId="9" fillId="0" borderId="0" xfId="0" applyFont="1"/>
    <xf numFmtId="0" fontId="0" fillId="10" borderId="0" xfId="0" applyFill="1"/>
    <xf numFmtId="0" fontId="2" fillId="7" borderId="6" xfId="0" applyFont="1" applyFill="1" applyBorder="1" applyAlignment="1">
      <alignment vertical="center" wrapText="1"/>
    </xf>
    <xf numFmtId="0" fontId="3" fillId="6" borderId="8" xfId="0" applyFont="1" applyFill="1" applyBorder="1" applyAlignment="1">
      <alignment horizontal="center" vertical="center" textRotation="90" wrapText="1"/>
    </xf>
    <xf numFmtId="0" fontId="3" fillId="6" borderId="9" xfId="0" applyFont="1" applyFill="1" applyBorder="1" applyAlignment="1">
      <alignment horizontal="center" vertical="center" textRotation="90" wrapText="1"/>
    </xf>
    <xf numFmtId="0" fontId="3" fillId="6" borderId="13"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2" borderId="2" xfId="0" applyFont="1" applyFill="1" applyBorder="1" applyAlignment="1">
      <alignment horizontal="center" vertical="center" textRotation="90" wrapText="1"/>
    </xf>
    <xf numFmtId="0" fontId="3" fillId="2" borderId="4" xfId="0" applyFont="1" applyFill="1" applyBorder="1" applyAlignment="1">
      <alignment horizontal="center" vertical="center" textRotation="90" wrapText="1"/>
    </xf>
    <xf numFmtId="0" fontId="2" fillId="7" borderId="9" xfId="0" applyFont="1" applyFill="1" applyBorder="1" applyAlignment="1">
      <alignment horizontal="center" vertical="center" textRotation="90" wrapText="1"/>
    </xf>
    <xf numFmtId="0" fontId="2" fillId="7" borderId="8" xfId="0" applyFont="1" applyFill="1" applyBorder="1" applyAlignment="1">
      <alignment horizontal="center" vertical="center" textRotation="90" wrapText="1"/>
    </xf>
    <xf numFmtId="0" fontId="2" fillId="2" borderId="3" xfId="0" applyFont="1" applyFill="1" applyBorder="1" applyAlignment="1">
      <alignment horizontal="center" vertical="center" textRotation="90" wrapText="1"/>
    </xf>
    <xf numFmtId="0" fontId="2" fillId="2" borderId="6" xfId="0" applyFont="1" applyFill="1" applyBorder="1" applyAlignment="1">
      <alignment horizontal="center" vertical="center" textRotation="90" wrapText="1"/>
    </xf>
    <xf numFmtId="0" fontId="3" fillId="12" borderId="10" xfId="0" applyFont="1" applyFill="1" applyBorder="1" applyAlignment="1">
      <alignment horizontal="center" vertical="center" wrapText="1"/>
    </xf>
    <xf numFmtId="0" fontId="3" fillId="12" borderId="11" xfId="0" applyFont="1" applyFill="1" applyBorder="1" applyAlignment="1">
      <alignment horizontal="center" vertical="center" wrapText="1"/>
    </xf>
    <xf numFmtId="0" fontId="15" fillId="11" borderId="0" xfId="0" applyFont="1" applyFill="1" applyAlignment="1">
      <alignment vertical="center"/>
    </xf>
    <xf numFmtId="0" fontId="2" fillId="6" borderId="0" xfId="0" applyFont="1" applyFill="1" applyAlignment="1">
      <alignment vertical="center"/>
    </xf>
    <xf numFmtId="0" fontId="2" fillId="5" borderId="2" xfId="0" applyFont="1" applyFill="1" applyBorder="1" applyAlignment="1">
      <alignment horizontal="center" vertical="center" textRotation="90" wrapText="1"/>
    </xf>
    <xf numFmtId="0" fontId="2" fillId="5" borderId="4" xfId="0" applyFont="1" applyFill="1" applyBorder="1" applyAlignment="1">
      <alignment horizontal="center" vertical="center" textRotation="90" wrapText="1"/>
    </xf>
    <xf numFmtId="0" fontId="8" fillId="0" borderId="0" xfId="0" applyFont="1" applyAlignment="1">
      <alignment horizontal="center" vertical="center" wrapText="1"/>
    </xf>
    <xf numFmtId="0" fontId="3" fillId="12" borderId="10" xfId="0" applyFont="1" applyFill="1" applyBorder="1" applyAlignment="1">
      <alignment vertical="center" wrapText="1"/>
    </xf>
    <xf numFmtId="0" fontId="3" fillId="12" borderId="11" xfId="0" applyFont="1" applyFill="1" applyBorder="1" applyAlignment="1">
      <alignment vertical="center" wrapText="1"/>
    </xf>
    <xf numFmtId="0" fontId="3" fillId="0" borderId="7" xfId="0" applyFont="1" applyBorder="1" applyAlignment="1">
      <alignment horizontal="center" vertical="center" wrapText="1"/>
    </xf>
    <xf numFmtId="0" fontId="4" fillId="12" borderId="10" xfId="0" applyFont="1" applyFill="1" applyBorder="1" applyAlignment="1">
      <alignment vertical="center" wrapText="1"/>
    </xf>
    <xf numFmtId="0" fontId="4" fillId="12" borderId="11" xfId="0" applyFont="1" applyFill="1" applyBorder="1" applyAlignment="1">
      <alignment vertical="center" wrapText="1"/>
    </xf>
    <xf numFmtId="0" fontId="4" fillId="12" borderId="7" xfId="0" applyFont="1" applyFill="1" applyBorder="1" applyAlignment="1">
      <alignment vertical="center" wrapText="1"/>
    </xf>
    <xf numFmtId="0" fontId="3" fillId="13" borderId="0" xfId="0" applyFont="1" applyFill="1"/>
    <xf numFmtId="0" fontId="2" fillId="0" borderId="0" xfId="0" applyFont="1" applyAlignment="1">
      <alignment vertical="center"/>
    </xf>
    <xf numFmtId="0" fontId="8" fillId="13"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3" fillId="13" borderId="8" xfId="0" applyFont="1" applyFill="1" applyBorder="1" applyAlignment="1">
      <alignment horizontal="center" vertical="center" wrapText="1"/>
    </xf>
    <xf numFmtId="0" fontId="3" fillId="13" borderId="1" xfId="0" applyFont="1" applyFill="1" applyBorder="1" applyAlignment="1">
      <alignment vertical="center" wrapText="1"/>
    </xf>
    <xf numFmtId="0" fontId="3" fillId="13" borderId="1" xfId="0" applyFont="1" applyFill="1" applyBorder="1"/>
    <xf numFmtId="0" fontId="4" fillId="13" borderId="8" xfId="0" applyFont="1" applyFill="1" applyBorder="1" applyAlignment="1">
      <alignment horizontal="center" vertical="center" wrapText="1"/>
    </xf>
    <xf numFmtId="0" fontId="3" fillId="13" borderId="12" xfId="0" applyFont="1" applyFill="1" applyBorder="1"/>
    <xf numFmtId="0" fontId="4" fillId="13" borderId="1" xfId="0" applyFont="1" applyFill="1" applyBorder="1" applyAlignment="1">
      <alignment vertical="center" wrapText="1"/>
    </xf>
    <xf numFmtId="0" fontId="8" fillId="13" borderId="1" xfId="0" applyFont="1" applyFill="1" applyBorder="1" applyAlignment="1">
      <alignment vertical="center" wrapText="1"/>
    </xf>
    <xf numFmtId="0" fontId="2" fillId="5" borderId="2" xfId="0" applyFont="1" applyFill="1" applyBorder="1" applyAlignment="1">
      <alignment horizontal="center" vertical="center" textRotation="90" wrapText="1"/>
    </xf>
    <xf numFmtId="0" fontId="2" fillId="5" borderId="4" xfId="0" applyFont="1" applyFill="1" applyBorder="1" applyAlignment="1">
      <alignment horizontal="center" vertical="center" textRotation="90" wrapText="1"/>
    </xf>
    <xf numFmtId="0" fontId="2" fillId="5" borderId="9" xfId="0" applyFont="1" applyFill="1" applyBorder="1" applyAlignment="1">
      <alignment horizontal="center" vertical="center" textRotation="90" wrapText="1"/>
    </xf>
    <xf numFmtId="0" fontId="2" fillId="5" borderId="12" xfId="0" applyFont="1" applyFill="1" applyBorder="1" applyAlignment="1">
      <alignment horizontal="center" vertical="center" textRotation="90" wrapText="1"/>
    </xf>
    <xf numFmtId="0" fontId="2" fillId="4" borderId="10"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textRotation="90" wrapText="1"/>
    </xf>
    <xf numFmtId="0" fontId="3" fillId="2" borderId="9" xfId="0" applyFont="1" applyFill="1" applyBorder="1" applyAlignment="1">
      <alignment horizontal="center" vertical="center" textRotation="90" wrapText="1"/>
    </xf>
    <xf numFmtId="0" fontId="3" fillId="2" borderId="8" xfId="0" applyFont="1" applyFill="1" applyBorder="1" applyAlignment="1">
      <alignment horizontal="center" vertical="center" textRotation="90" wrapText="1"/>
    </xf>
    <xf numFmtId="0" fontId="3" fillId="13" borderId="9" xfId="0" applyFont="1" applyFill="1" applyBorder="1" applyAlignment="1">
      <alignment horizontal="center" vertical="center" textRotation="90" wrapText="1"/>
    </xf>
    <xf numFmtId="0" fontId="3" fillId="13" borderId="8" xfId="0" applyFont="1" applyFill="1" applyBorder="1" applyAlignment="1">
      <alignment horizontal="center" vertical="center" textRotation="90" wrapText="1"/>
    </xf>
    <xf numFmtId="0" fontId="2" fillId="2" borderId="3" xfId="0" applyFont="1" applyFill="1" applyBorder="1" applyAlignment="1">
      <alignment horizontal="center" vertical="center" textRotation="90" wrapText="1"/>
    </xf>
    <xf numFmtId="0" fontId="2" fillId="2" borderId="6" xfId="0" applyFont="1" applyFill="1" applyBorder="1" applyAlignment="1">
      <alignment horizontal="center" vertical="center" textRotation="90" wrapText="1"/>
    </xf>
    <xf numFmtId="0" fontId="2" fillId="8" borderId="9" xfId="0" applyFont="1" applyFill="1" applyBorder="1" applyAlignment="1">
      <alignment horizontal="center" vertical="center" textRotation="90" wrapText="1"/>
    </xf>
    <xf numFmtId="0" fontId="2" fillId="8" borderId="8" xfId="0" applyFont="1" applyFill="1" applyBorder="1" applyAlignment="1">
      <alignment horizontal="center" vertical="center" textRotation="90" wrapText="1"/>
    </xf>
    <xf numFmtId="0" fontId="2" fillId="7" borderId="9" xfId="0" applyFont="1" applyFill="1" applyBorder="1" applyAlignment="1">
      <alignment horizontal="center" vertical="center" textRotation="90" wrapText="1"/>
    </xf>
    <xf numFmtId="0" fontId="2" fillId="7" borderId="8" xfId="0" applyFont="1" applyFill="1" applyBorder="1" applyAlignment="1">
      <alignment horizontal="center" vertical="center" textRotation="90" wrapText="1"/>
    </xf>
    <xf numFmtId="0" fontId="3" fillId="2" borderId="3" xfId="0" applyFont="1" applyFill="1" applyBorder="1" applyAlignment="1">
      <alignment horizontal="center" vertical="center" textRotation="90" wrapText="1"/>
    </xf>
    <xf numFmtId="0" fontId="3" fillId="2" borderId="6" xfId="0" applyFont="1" applyFill="1" applyBorder="1" applyAlignment="1">
      <alignment horizontal="center" vertical="center" textRotation="90"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3" fillId="3" borderId="10" xfId="0" applyFont="1" applyFill="1" applyBorder="1" applyAlignment="1">
      <alignment horizontal="center" vertical="center"/>
    </xf>
    <xf numFmtId="0" fontId="13" fillId="3" borderId="7" xfId="0" applyFont="1" applyFill="1" applyBorder="1" applyAlignment="1">
      <alignment horizontal="center" vertical="center"/>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3" fillId="2" borderId="2" xfId="0" applyFont="1" applyFill="1" applyBorder="1" applyAlignment="1">
      <alignment horizontal="center" vertical="center" textRotation="90" wrapText="1"/>
    </xf>
    <xf numFmtId="0" fontId="3" fillId="2" borderId="4" xfId="0" applyFont="1" applyFill="1" applyBorder="1" applyAlignment="1">
      <alignment horizontal="center" vertical="center" textRotation="90" wrapText="1"/>
    </xf>
    <xf numFmtId="0" fontId="10" fillId="9" borderId="0" xfId="0" applyFont="1" applyFill="1" applyAlignment="1">
      <alignment horizontal="left" vertical="center" wrapText="1" indent="4"/>
    </xf>
    <xf numFmtId="0" fontId="12" fillId="9" borderId="0" xfId="0" applyFont="1" applyFill="1" applyAlignment="1">
      <alignment vertical="center" wrapText="1"/>
    </xf>
    <xf numFmtId="0" fontId="0" fillId="0" borderId="0" xfId="0" applyAlignment="1">
      <alignment horizontal="left" vertical="top" wrapText="1"/>
    </xf>
    <xf numFmtId="0" fontId="5" fillId="9" borderId="0" xfId="0" applyFont="1" applyFill="1" applyAlignment="1">
      <alignment horizontal="left" wrapText="1"/>
    </xf>
    <xf numFmtId="0" fontId="10" fillId="9" borderId="0" xfId="0" applyFont="1" applyFill="1" applyAlignment="1">
      <alignment horizontal="left" vertical="center" indent="4"/>
    </xf>
    <xf numFmtId="0" fontId="4" fillId="12" borderId="10" xfId="0" applyFont="1" applyFill="1" applyBorder="1" applyAlignment="1">
      <alignment horizontal="center" vertical="center" wrapText="1"/>
    </xf>
    <xf numFmtId="0" fontId="4" fillId="12" borderId="11" xfId="0" applyFont="1" applyFill="1" applyBorder="1" applyAlignment="1">
      <alignment horizontal="center" vertical="center" wrapText="1"/>
    </xf>
    <xf numFmtId="0" fontId="3" fillId="12" borderId="10" xfId="0" applyFont="1" applyFill="1" applyBorder="1" applyAlignment="1">
      <alignment horizontal="center" vertical="center" wrapText="1"/>
    </xf>
    <xf numFmtId="0" fontId="3" fillId="12" borderId="11"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12" xfId="0" applyFont="1" applyFill="1" applyBorder="1" applyAlignment="1">
      <alignment horizontal="center" vertical="center" textRotation="90" wrapText="1"/>
    </xf>
    <xf numFmtId="0" fontId="2" fillId="3" borderId="10" xfId="0" applyFont="1" applyFill="1" applyBorder="1" applyAlignment="1">
      <alignment horizontal="center" vertical="center" wrapText="1"/>
    </xf>
    <xf numFmtId="0" fontId="2" fillId="3" borderId="7" xfId="0" applyFont="1" applyFill="1" applyBorder="1" applyAlignment="1">
      <alignment horizontal="center" vertical="center" wrapText="1"/>
    </xf>
  </cellXfs>
  <cellStyles count="1">
    <cellStyle name="Normal" xfId="0" builtinId="0"/>
  </cellStyles>
  <dxfs count="8">
    <dxf>
      <fill>
        <patternFill>
          <bgColor theme="4" tint="0.59996337778862885"/>
        </patternFill>
      </fill>
    </dxf>
    <dxf>
      <fill>
        <patternFill>
          <bgColor theme="7" tint="0.79998168889431442"/>
        </patternFill>
      </fill>
    </dxf>
    <dxf>
      <fill>
        <patternFill>
          <bgColor rgb="FF92D050"/>
        </patternFill>
      </fill>
    </dxf>
    <dxf>
      <font>
        <color rgb="FFFF0000"/>
      </font>
    </dxf>
    <dxf>
      <fill>
        <patternFill>
          <bgColor theme="4" tint="0.59996337778862885"/>
        </patternFill>
      </fill>
    </dxf>
    <dxf>
      <fill>
        <patternFill>
          <bgColor theme="7" tint="0.79998168889431442"/>
        </patternFill>
      </fill>
    </dxf>
    <dxf>
      <fill>
        <patternFill>
          <bgColor rgb="FF92D050"/>
        </patternFill>
      </fill>
    </dxf>
    <dxf>
      <font>
        <color rgb="FFFF0000"/>
      </font>
    </dxf>
  </dxfs>
  <tableStyles count="0" defaultTableStyle="TableStyleMedium2" defaultPivotStyle="PivotStyleLight16"/>
  <colors>
    <mruColors>
      <color rgb="FFBDD6EE"/>
      <color rgb="FFFDFDFD"/>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7BB19-247E-4329-9038-662B3CA36B07}">
  <dimension ref="A1:Q15"/>
  <sheetViews>
    <sheetView workbookViewId="0">
      <selection activeCell="U10" sqref="U10"/>
    </sheetView>
  </sheetViews>
  <sheetFormatPr defaultRowHeight="15" x14ac:dyDescent="0.25"/>
  <sheetData>
    <row r="1" spans="1:17" ht="18.75" x14ac:dyDescent="0.3">
      <c r="A1" s="24"/>
      <c r="B1" s="24"/>
      <c r="C1" s="24"/>
      <c r="D1" s="24"/>
      <c r="E1" s="24"/>
      <c r="F1" s="24"/>
      <c r="G1" s="24"/>
      <c r="H1" s="23" t="s">
        <v>146</v>
      </c>
      <c r="I1" s="24"/>
      <c r="J1" s="24"/>
      <c r="K1" s="24"/>
      <c r="L1" s="24"/>
      <c r="M1" s="24"/>
      <c r="N1" s="24"/>
      <c r="O1" s="24"/>
      <c r="P1" s="24"/>
      <c r="Q1" s="24"/>
    </row>
    <row r="2" spans="1:17" ht="15.75" x14ac:dyDescent="0.25">
      <c r="A2" s="24"/>
      <c r="B2" s="24"/>
      <c r="C2" s="24"/>
      <c r="D2" s="24"/>
      <c r="E2" s="24"/>
      <c r="F2" s="25" t="s">
        <v>104</v>
      </c>
      <c r="G2" s="24"/>
      <c r="H2" s="24"/>
      <c r="I2" s="24"/>
      <c r="J2" s="24"/>
      <c r="K2" s="24"/>
      <c r="L2" s="24"/>
      <c r="M2" s="24"/>
      <c r="N2" s="24"/>
      <c r="O2" s="24"/>
      <c r="P2" s="24"/>
      <c r="Q2" s="24"/>
    </row>
    <row r="3" spans="1:17" ht="15.75" x14ac:dyDescent="0.25">
      <c r="A3" s="24"/>
      <c r="B3" s="24"/>
      <c r="C3" s="24"/>
      <c r="D3" s="24"/>
      <c r="E3" s="24"/>
      <c r="F3" s="24"/>
      <c r="G3" s="25" t="s">
        <v>152</v>
      </c>
      <c r="H3" s="24"/>
      <c r="I3" s="24"/>
      <c r="J3" s="24"/>
      <c r="K3" s="24"/>
      <c r="L3" s="24"/>
      <c r="M3" s="24"/>
      <c r="N3" s="24"/>
      <c r="O3" s="24"/>
      <c r="P3" s="24"/>
      <c r="Q3" s="24"/>
    </row>
    <row r="4" spans="1:17" x14ac:dyDescent="0.25">
      <c r="A4" s="24"/>
      <c r="B4" s="24"/>
      <c r="C4" s="24"/>
      <c r="D4" s="24"/>
      <c r="E4" s="24"/>
      <c r="F4" s="24"/>
      <c r="G4" s="24"/>
      <c r="H4" s="24"/>
      <c r="I4" s="24"/>
      <c r="J4" s="24"/>
      <c r="K4" s="24"/>
      <c r="L4" s="24"/>
      <c r="M4" s="24"/>
      <c r="N4" s="24"/>
      <c r="O4" s="24"/>
      <c r="P4" s="24"/>
      <c r="Q4" s="24"/>
    </row>
    <row r="5" spans="1:17" ht="62.1" customHeight="1" x14ac:dyDescent="0.25">
      <c r="A5" s="99" t="s">
        <v>148</v>
      </c>
      <c r="B5" s="99"/>
      <c r="C5" s="99"/>
      <c r="D5" s="99"/>
      <c r="E5" s="99"/>
      <c r="F5" s="99"/>
      <c r="G5" s="99"/>
      <c r="H5" s="99"/>
      <c r="I5" s="99"/>
      <c r="J5" s="99"/>
      <c r="K5" s="99"/>
      <c r="L5" s="99"/>
      <c r="M5" s="99"/>
      <c r="N5" s="99"/>
      <c r="O5" s="99"/>
      <c r="P5" s="99"/>
      <c r="Q5" s="99"/>
    </row>
    <row r="6" spans="1:17" x14ac:dyDescent="0.25">
      <c r="A6" s="24"/>
      <c r="B6" s="24"/>
      <c r="C6" s="24"/>
      <c r="D6" s="24"/>
      <c r="E6" s="24"/>
      <c r="F6" s="24"/>
      <c r="G6" s="24"/>
      <c r="H6" s="24"/>
      <c r="I6" s="24"/>
      <c r="J6" s="24"/>
      <c r="K6" s="24"/>
      <c r="L6" s="24"/>
      <c r="M6" s="24"/>
      <c r="N6" s="24"/>
      <c r="O6" s="24"/>
      <c r="P6" s="24"/>
      <c r="Q6" s="24"/>
    </row>
    <row r="7" spans="1:17" x14ac:dyDescent="0.25">
      <c r="A7" s="26" t="s">
        <v>65</v>
      </c>
      <c r="B7" s="24"/>
      <c r="C7" s="24"/>
      <c r="D7" s="24"/>
      <c r="E7" s="24"/>
      <c r="F7" s="24"/>
      <c r="G7" s="24"/>
      <c r="H7" s="24"/>
      <c r="I7" s="24"/>
      <c r="J7" s="24"/>
      <c r="K7" s="24"/>
      <c r="L7" s="24"/>
      <c r="M7" s="24"/>
      <c r="N7" s="24"/>
      <c r="O7" s="24"/>
      <c r="P7" s="24"/>
      <c r="Q7" s="24"/>
    </row>
    <row r="8" spans="1:17" x14ac:dyDescent="0.25">
      <c r="A8" s="100" t="s">
        <v>147</v>
      </c>
      <c r="B8" s="100"/>
      <c r="C8" s="100"/>
      <c r="D8" s="100"/>
      <c r="E8" s="100"/>
      <c r="F8" s="100"/>
      <c r="G8" s="100"/>
      <c r="H8" s="100"/>
      <c r="I8" s="100"/>
      <c r="J8" s="100"/>
      <c r="K8" s="100"/>
      <c r="L8" s="100"/>
      <c r="M8" s="100"/>
      <c r="N8" s="100"/>
      <c r="O8" s="100"/>
      <c r="P8" s="100"/>
      <c r="Q8" s="100"/>
    </row>
    <row r="9" spans="1:17" ht="42.95" customHeight="1" x14ac:dyDescent="0.25">
      <c r="A9" s="96" t="s">
        <v>149</v>
      </c>
      <c r="B9" s="96"/>
      <c r="C9" s="96"/>
      <c r="D9" s="96"/>
      <c r="E9" s="96"/>
      <c r="F9" s="96"/>
      <c r="G9" s="96"/>
      <c r="H9" s="96"/>
      <c r="I9" s="96"/>
      <c r="J9" s="96"/>
      <c r="K9" s="96"/>
      <c r="L9" s="96"/>
      <c r="M9" s="96"/>
      <c r="N9" s="96"/>
      <c r="O9" s="96"/>
      <c r="P9" s="96"/>
      <c r="Q9" s="96"/>
    </row>
    <row r="10" spans="1:17" x14ac:dyDescent="0.25">
      <c r="A10" s="100" t="s">
        <v>64</v>
      </c>
      <c r="B10" s="100"/>
      <c r="C10" s="100"/>
      <c r="D10" s="100"/>
      <c r="E10" s="100"/>
      <c r="F10" s="100"/>
      <c r="G10" s="100"/>
      <c r="H10" s="100"/>
      <c r="I10" s="100"/>
      <c r="J10" s="100"/>
      <c r="K10" s="100"/>
      <c r="L10" s="100"/>
      <c r="M10" s="100"/>
      <c r="N10" s="100"/>
      <c r="O10" s="100"/>
      <c r="P10" s="100"/>
      <c r="Q10" s="100"/>
    </row>
    <row r="11" spans="1:17" ht="29.1" customHeight="1" x14ac:dyDescent="0.25">
      <c r="A11" s="96" t="s">
        <v>150</v>
      </c>
      <c r="B11" s="96"/>
      <c r="C11" s="96"/>
      <c r="D11" s="96"/>
      <c r="E11" s="96"/>
      <c r="F11" s="96"/>
      <c r="G11" s="96"/>
      <c r="H11" s="96"/>
      <c r="I11" s="96"/>
      <c r="J11" s="96"/>
      <c r="K11" s="96"/>
      <c r="L11" s="96"/>
      <c r="M11" s="96"/>
      <c r="N11" s="96"/>
      <c r="O11" s="96"/>
      <c r="P11" s="96"/>
      <c r="Q11" s="96"/>
    </row>
    <row r="12" spans="1:17" ht="42" customHeight="1" x14ac:dyDescent="0.25">
      <c r="A12" s="96" t="s">
        <v>145</v>
      </c>
      <c r="B12" s="96"/>
      <c r="C12" s="96"/>
      <c r="D12" s="96"/>
      <c r="E12" s="96"/>
      <c r="F12" s="96"/>
      <c r="G12" s="96"/>
      <c r="H12" s="96"/>
      <c r="I12" s="96"/>
      <c r="J12" s="96"/>
      <c r="K12" s="96"/>
      <c r="L12" s="96"/>
      <c r="M12" s="96"/>
      <c r="N12" s="96"/>
      <c r="O12" s="96"/>
      <c r="P12" s="96"/>
      <c r="Q12" s="96"/>
    </row>
    <row r="13" spans="1:17" ht="36.950000000000003" customHeight="1" x14ac:dyDescent="0.25">
      <c r="A13" s="98"/>
      <c r="B13" s="98"/>
      <c r="C13" s="98"/>
      <c r="D13" s="98"/>
      <c r="E13" s="98"/>
      <c r="F13" s="98"/>
      <c r="G13" s="98"/>
      <c r="H13" s="98"/>
      <c r="I13" s="98"/>
      <c r="J13" s="98"/>
      <c r="K13" s="98"/>
      <c r="L13" s="98"/>
      <c r="M13" s="98"/>
      <c r="N13" s="98"/>
      <c r="O13" s="98"/>
      <c r="P13" s="98"/>
      <c r="Q13" s="98"/>
    </row>
    <row r="14" spans="1:17" ht="66.599999999999994" customHeight="1" x14ac:dyDescent="0.25">
      <c r="A14" s="97" t="s">
        <v>66</v>
      </c>
      <c r="B14" s="97"/>
      <c r="C14" s="97"/>
      <c r="D14" s="97"/>
      <c r="E14" s="97"/>
      <c r="F14" s="97"/>
      <c r="G14" s="97"/>
      <c r="H14" s="97"/>
      <c r="I14" s="97"/>
      <c r="J14" s="97"/>
      <c r="K14" s="97"/>
      <c r="L14" s="97"/>
      <c r="M14" s="97"/>
      <c r="N14" s="97"/>
      <c r="O14" s="97"/>
      <c r="P14" s="97"/>
      <c r="Q14" s="97"/>
    </row>
    <row r="15" spans="1:17" x14ac:dyDescent="0.25">
      <c r="A15" s="28"/>
      <c r="B15" s="28"/>
      <c r="C15" s="28"/>
      <c r="D15" s="28"/>
      <c r="E15" s="28"/>
      <c r="F15" s="28"/>
      <c r="G15" s="28"/>
      <c r="H15" s="28"/>
      <c r="I15" s="28"/>
      <c r="J15" s="28"/>
      <c r="K15" s="28"/>
      <c r="L15" s="28"/>
      <c r="M15" s="28"/>
      <c r="N15" s="28"/>
      <c r="O15" s="28"/>
      <c r="P15" s="28"/>
      <c r="Q15" s="28"/>
    </row>
  </sheetData>
  <mergeCells count="8">
    <mergeCell ref="A12:Q12"/>
    <mergeCell ref="A14:Q14"/>
    <mergeCell ref="A13:Q13"/>
    <mergeCell ref="A5:Q5"/>
    <mergeCell ref="A8:Q8"/>
    <mergeCell ref="A9:Q9"/>
    <mergeCell ref="A10:Q10"/>
    <mergeCell ref="A11:Q1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1EE2C-5AC4-4FC8-802C-CC7DCBEE5D8A}">
  <dimension ref="A1:V35"/>
  <sheetViews>
    <sheetView tabSelected="1" zoomScale="90" zoomScaleNormal="90" workbookViewId="0">
      <selection activeCell="B26" sqref="B26"/>
    </sheetView>
  </sheetViews>
  <sheetFormatPr defaultRowHeight="15" x14ac:dyDescent="0.25"/>
  <cols>
    <col min="2" max="2" width="10.42578125" bestFit="1" customWidth="1"/>
    <col min="18" max="18" width="1.140625" customWidth="1"/>
  </cols>
  <sheetData>
    <row r="1" spans="1:22" ht="15.75" customHeight="1" thickBot="1" x14ac:dyDescent="0.3">
      <c r="A1" s="90" t="s">
        <v>0</v>
      </c>
      <c r="B1" s="91"/>
      <c r="C1" s="86" t="s">
        <v>151</v>
      </c>
      <c r="D1" s="87"/>
      <c r="E1" s="87"/>
      <c r="F1" s="87"/>
      <c r="G1" s="87"/>
      <c r="H1" s="87"/>
      <c r="I1" s="87"/>
      <c r="J1" s="87"/>
      <c r="K1" s="87"/>
      <c r="L1" s="87"/>
      <c r="M1" s="87"/>
      <c r="N1" s="87"/>
      <c r="O1" s="87"/>
      <c r="P1" s="87"/>
      <c r="Q1" s="87"/>
      <c r="R1" s="64"/>
      <c r="S1" s="46"/>
      <c r="T1" s="27"/>
      <c r="U1" s="27"/>
      <c r="V1" s="27"/>
    </row>
    <row r="2" spans="1:22" ht="15.75" thickBot="1" x14ac:dyDescent="0.3">
      <c r="A2" s="92" t="s">
        <v>1</v>
      </c>
      <c r="B2" s="93"/>
      <c r="C2" s="31"/>
      <c r="D2" s="84" t="s">
        <v>139</v>
      </c>
      <c r="E2" s="94" t="s">
        <v>140</v>
      </c>
      <c r="F2" s="74" t="s">
        <v>141</v>
      </c>
      <c r="G2" s="74" t="s">
        <v>142</v>
      </c>
      <c r="H2" s="74" t="s">
        <v>143</v>
      </c>
      <c r="I2" s="84"/>
      <c r="J2" s="74"/>
      <c r="K2" s="74"/>
      <c r="L2" s="74"/>
      <c r="M2" s="84"/>
      <c r="N2" s="74"/>
      <c r="O2" s="74"/>
      <c r="P2" s="74"/>
      <c r="Q2" s="34"/>
      <c r="R2" s="76"/>
      <c r="S2" s="78" t="s">
        <v>2</v>
      </c>
      <c r="T2" s="80" t="s">
        <v>3</v>
      </c>
      <c r="U2" s="82" t="s">
        <v>4</v>
      </c>
      <c r="V2" s="65" t="s">
        <v>5</v>
      </c>
    </row>
    <row r="3" spans="1:22" ht="61.5" customHeight="1" thickBot="1" x14ac:dyDescent="0.3">
      <c r="A3" s="88" t="s">
        <v>6</v>
      </c>
      <c r="B3" s="89"/>
      <c r="C3" s="30" t="s">
        <v>138</v>
      </c>
      <c r="D3" s="85"/>
      <c r="E3" s="95"/>
      <c r="F3" s="75"/>
      <c r="G3" s="75"/>
      <c r="H3" s="75"/>
      <c r="I3" s="85"/>
      <c r="J3" s="75"/>
      <c r="K3" s="75"/>
      <c r="L3" s="75"/>
      <c r="M3" s="85"/>
      <c r="N3" s="75"/>
      <c r="O3" s="75"/>
      <c r="P3" s="75"/>
      <c r="Q3" s="35"/>
      <c r="R3" s="77"/>
      <c r="S3" s="79" t="s">
        <v>2</v>
      </c>
      <c r="T3" s="81"/>
      <c r="U3" s="83" t="s">
        <v>4</v>
      </c>
      <c r="V3" s="66" t="s">
        <v>5</v>
      </c>
    </row>
    <row r="4" spans="1:22" ht="15.75" thickBot="1" x14ac:dyDescent="0.3">
      <c r="A4" s="12" t="s">
        <v>105</v>
      </c>
      <c r="B4" s="3"/>
      <c r="C4" s="32"/>
      <c r="D4" s="5"/>
      <c r="E4" s="5"/>
      <c r="F4" s="5"/>
      <c r="G4" s="5"/>
      <c r="H4" s="5"/>
      <c r="I4" s="5"/>
      <c r="J4" s="5"/>
      <c r="K4" s="5"/>
      <c r="L4" s="5"/>
      <c r="M4" s="5"/>
      <c r="N4" s="5"/>
      <c r="O4" s="5"/>
      <c r="P4" s="5"/>
      <c r="Q4" s="5"/>
      <c r="R4" s="56"/>
      <c r="S4" s="7"/>
      <c r="T4" s="7"/>
      <c r="U4" s="7"/>
      <c r="V4" s="7"/>
    </row>
    <row r="5" spans="1:22" ht="15.75" thickBot="1" x14ac:dyDescent="0.3">
      <c r="A5" s="69" t="s">
        <v>103</v>
      </c>
      <c r="B5" s="70"/>
      <c r="C5" s="50"/>
      <c r="D5" s="51"/>
      <c r="E5" s="51"/>
      <c r="F5" s="51"/>
      <c r="G5" s="51"/>
      <c r="H5" s="51"/>
      <c r="I5" s="51"/>
      <c r="J5" s="51"/>
      <c r="K5" s="51"/>
      <c r="L5" s="51"/>
      <c r="M5" s="51"/>
      <c r="N5" s="51"/>
      <c r="O5" s="51"/>
      <c r="P5" s="51"/>
      <c r="Q5" s="51"/>
      <c r="R5" s="63"/>
      <c r="S5" s="51"/>
      <c r="T5" s="51"/>
      <c r="U5" s="51"/>
      <c r="V5" s="51"/>
    </row>
    <row r="6" spans="1:22" ht="15.75" thickBot="1" x14ac:dyDescent="0.3">
      <c r="A6" s="3"/>
      <c r="B6" s="3"/>
      <c r="C6" s="33"/>
      <c r="D6" s="33"/>
      <c r="E6" s="33"/>
      <c r="F6" s="33"/>
      <c r="G6" s="33"/>
      <c r="H6" s="5"/>
      <c r="I6" s="5"/>
      <c r="J6" s="5"/>
      <c r="K6" s="5"/>
      <c r="L6" s="5"/>
      <c r="M6" s="5"/>
      <c r="N6" s="5"/>
      <c r="O6" s="5"/>
      <c r="P6" s="5"/>
      <c r="Q6" s="5"/>
      <c r="R6" s="56"/>
      <c r="S6" s="7"/>
      <c r="T6" s="7"/>
      <c r="U6" s="7"/>
      <c r="V6" s="7"/>
    </row>
    <row r="7" spans="1:22" ht="15.75" thickBot="1" x14ac:dyDescent="0.3">
      <c r="A7" s="71" t="s">
        <v>133</v>
      </c>
      <c r="B7" s="72"/>
      <c r="C7" s="47"/>
      <c r="D7" s="48"/>
      <c r="E7" s="48"/>
      <c r="F7" s="48"/>
      <c r="G7" s="48"/>
      <c r="H7" s="48"/>
      <c r="I7" s="48"/>
      <c r="J7" s="48"/>
      <c r="K7" s="48"/>
      <c r="L7" s="48"/>
      <c r="M7" s="48"/>
      <c r="N7" s="48"/>
      <c r="O7" s="48"/>
      <c r="P7" s="48"/>
      <c r="Q7" s="48"/>
      <c r="R7" s="59"/>
      <c r="S7" s="48"/>
      <c r="T7" s="48"/>
      <c r="U7" s="48"/>
      <c r="V7" s="48"/>
    </row>
    <row r="8" spans="1:22" ht="15.75" thickBot="1" x14ac:dyDescent="0.3">
      <c r="A8" s="4"/>
      <c r="B8" s="4"/>
      <c r="C8" s="5"/>
      <c r="D8" s="5"/>
      <c r="E8" s="5"/>
      <c r="F8" s="5"/>
      <c r="G8" s="5"/>
      <c r="H8" s="5"/>
      <c r="I8" s="5"/>
      <c r="J8" s="5"/>
      <c r="K8" s="5"/>
      <c r="L8" s="5"/>
      <c r="M8" s="5"/>
      <c r="N8" s="5"/>
      <c r="O8" s="5"/>
      <c r="P8" s="5"/>
      <c r="Q8" s="5"/>
      <c r="R8" s="56"/>
      <c r="S8" s="7"/>
      <c r="T8" s="7"/>
      <c r="U8" s="7"/>
      <c r="V8" s="7"/>
    </row>
    <row r="9" spans="1:22" ht="15.75" thickBot="1" x14ac:dyDescent="0.3">
      <c r="A9" s="67" t="s">
        <v>114</v>
      </c>
      <c r="B9" s="2" t="s">
        <v>7</v>
      </c>
      <c r="C9" s="8"/>
      <c r="D9" s="8"/>
      <c r="E9" s="9" t="s">
        <v>62</v>
      </c>
      <c r="F9" s="22"/>
      <c r="G9" s="8"/>
      <c r="H9" s="22"/>
      <c r="I9" s="8"/>
      <c r="J9" s="8"/>
      <c r="K9" s="8"/>
      <c r="L9" s="9"/>
      <c r="M9" s="22"/>
      <c r="N9" s="8"/>
      <c r="O9" s="8"/>
      <c r="P9" s="8"/>
      <c r="Q9" s="9"/>
      <c r="R9" s="58"/>
      <c r="S9" s="11">
        <f t="shared" ref="S9:S11" si="0">SUM(T9:V9)</f>
        <v>1</v>
      </c>
      <c r="T9" s="11">
        <f>COUNTIF($C9:$R9,"K")</f>
        <v>0</v>
      </c>
      <c r="U9" s="11">
        <f>COUNTIF($C9:$R9,"S")</f>
        <v>0</v>
      </c>
      <c r="V9" s="19">
        <f>COUNTIF($C9:$R9,"D")</f>
        <v>1</v>
      </c>
    </row>
    <row r="10" spans="1:22" ht="15.75" thickBot="1" x14ac:dyDescent="0.3">
      <c r="A10" s="68"/>
      <c r="B10" s="2" t="s">
        <v>8</v>
      </c>
      <c r="C10" s="8"/>
      <c r="D10" s="8"/>
      <c r="E10" s="9" t="s">
        <v>62</v>
      </c>
      <c r="F10" s="10"/>
      <c r="G10" s="8"/>
      <c r="H10" s="10"/>
      <c r="I10" s="8"/>
      <c r="J10" s="8"/>
      <c r="K10" s="8"/>
      <c r="L10" s="9"/>
      <c r="M10" s="10"/>
      <c r="N10" s="8"/>
      <c r="O10" s="8"/>
      <c r="P10" s="8"/>
      <c r="Q10" s="9"/>
      <c r="R10" s="58"/>
      <c r="S10" s="11">
        <f t="shared" si="0"/>
        <v>1</v>
      </c>
      <c r="T10" s="11">
        <f>COUNTIF($C10:$R10,"K")</f>
        <v>0</v>
      </c>
      <c r="U10" s="11">
        <f>COUNTIF($C10:$R10,"S")</f>
        <v>0</v>
      </c>
      <c r="V10" s="19">
        <f>COUNTIF($C10:$R10,"D")</f>
        <v>1</v>
      </c>
    </row>
    <row r="11" spans="1:22" ht="15.75" thickBot="1" x14ac:dyDescent="0.3">
      <c r="A11" s="73"/>
      <c r="B11" s="2" t="s">
        <v>67</v>
      </c>
      <c r="C11" s="8"/>
      <c r="D11" s="8"/>
      <c r="E11" s="9" t="s">
        <v>62</v>
      </c>
      <c r="F11" s="10"/>
      <c r="G11" s="8"/>
      <c r="H11" s="10"/>
      <c r="I11" s="8"/>
      <c r="J11" s="8"/>
      <c r="K11" s="8"/>
      <c r="L11" s="9"/>
      <c r="M11" s="10"/>
      <c r="N11" s="8"/>
      <c r="O11" s="8"/>
      <c r="P11" s="8"/>
      <c r="Q11" s="9"/>
      <c r="R11" s="58"/>
      <c r="S11" s="11">
        <f t="shared" si="0"/>
        <v>1</v>
      </c>
      <c r="T11" s="11">
        <f>COUNTIF($C11:$R11,"K")</f>
        <v>0</v>
      </c>
      <c r="U11" s="11">
        <f>COUNTIF($C11:$R11,"S")</f>
        <v>0</v>
      </c>
      <c r="V11" s="19">
        <f>COUNTIF($C11:$R11,"D")</f>
        <v>1</v>
      </c>
    </row>
    <row r="12" spans="1:22" ht="15.75" thickBot="1" x14ac:dyDescent="0.3">
      <c r="A12" s="42" t="s">
        <v>106</v>
      </c>
      <c r="B12" s="4"/>
      <c r="C12" s="5"/>
      <c r="D12" s="5"/>
      <c r="E12" s="5"/>
      <c r="F12" s="5"/>
      <c r="G12" s="5"/>
      <c r="H12" s="5"/>
      <c r="I12" s="5"/>
      <c r="J12" s="5"/>
      <c r="K12" s="5"/>
      <c r="L12" s="5"/>
      <c r="M12" s="5"/>
      <c r="N12" s="5"/>
      <c r="O12" s="5"/>
      <c r="P12" s="5"/>
      <c r="Q12" s="5"/>
      <c r="R12" s="56"/>
      <c r="S12" s="5"/>
      <c r="T12" s="5"/>
      <c r="U12" s="5"/>
      <c r="V12" s="5"/>
    </row>
    <row r="13" spans="1:22" ht="15.75" thickBot="1" x14ac:dyDescent="0.3">
      <c r="A13" s="71" t="s">
        <v>111</v>
      </c>
      <c r="B13" s="72"/>
      <c r="C13" s="47"/>
      <c r="D13" s="48"/>
      <c r="E13" s="48"/>
      <c r="F13" s="48"/>
      <c r="G13" s="48"/>
      <c r="H13" s="48"/>
      <c r="I13" s="48"/>
      <c r="J13" s="48"/>
      <c r="K13" s="48"/>
      <c r="L13" s="48"/>
      <c r="M13" s="48"/>
      <c r="N13" s="48"/>
      <c r="O13" s="48"/>
      <c r="P13" s="48"/>
      <c r="Q13" s="48"/>
      <c r="R13" s="59"/>
      <c r="S13" s="48"/>
      <c r="T13" s="48"/>
      <c r="U13" s="48"/>
      <c r="V13" s="48"/>
    </row>
    <row r="14" spans="1:22" ht="15.75" thickBot="1" x14ac:dyDescent="0.3">
      <c r="A14" s="4"/>
      <c r="B14" s="4"/>
      <c r="C14" s="5"/>
      <c r="D14" s="5"/>
      <c r="E14" s="5"/>
      <c r="F14" s="5"/>
      <c r="G14" s="5"/>
      <c r="H14" s="5"/>
      <c r="I14" s="5"/>
      <c r="J14" s="5"/>
      <c r="K14" s="5"/>
      <c r="L14" s="5"/>
      <c r="M14" s="5"/>
      <c r="N14" s="5"/>
      <c r="O14" s="5"/>
      <c r="P14" s="5"/>
      <c r="Q14" s="5"/>
      <c r="R14" s="56"/>
      <c r="S14" s="7"/>
      <c r="T14" s="7"/>
      <c r="U14" s="7"/>
      <c r="V14" s="7"/>
    </row>
    <row r="15" spans="1:22" ht="15.75" thickBot="1" x14ac:dyDescent="0.3">
      <c r="A15" s="67" t="s">
        <v>115</v>
      </c>
      <c r="B15" s="2" t="s">
        <v>9</v>
      </c>
      <c r="C15" s="8" t="s">
        <v>62</v>
      </c>
      <c r="D15" s="8"/>
      <c r="E15" s="9"/>
      <c r="F15" s="22"/>
      <c r="G15" s="8"/>
      <c r="H15" s="22"/>
      <c r="I15" s="8"/>
      <c r="J15" s="8"/>
      <c r="K15" s="8"/>
      <c r="L15" s="9"/>
      <c r="M15" s="22"/>
      <c r="N15" s="8"/>
      <c r="O15" s="8"/>
      <c r="P15" s="8"/>
      <c r="Q15" s="9"/>
      <c r="R15" s="58"/>
      <c r="S15" s="11">
        <f t="shared" ref="S15:S26" si="1">SUM(T15:V15)</f>
        <v>1</v>
      </c>
      <c r="T15" s="11">
        <f t="shared" ref="T15:T26" si="2">COUNTIF($C15:$R15,"K")</f>
        <v>0</v>
      </c>
      <c r="U15" s="11">
        <f t="shared" ref="U15:U26" si="3">COUNTIF($C15:$R15,"S")</f>
        <v>0</v>
      </c>
      <c r="V15" s="19">
        <f t="shared" ref="V15:V26" si="4">COUNTIF($C15:$R15,"D")</f>
        <v>1</v>
      </c>
    </row>
    <row r="16" spans="1:22" ht="15.75" thickBot="1" x14ac:dyDescent="0.3">
      <c r="A16" s="68"/>
      <c r="B16" s="2" t="s">
        <v>10</v>
      </c>
      <c r="C16" s="8" t="s">
        <v>62</v>
      </c>
      <c r="D16" s="8"/>
      <c r="E16" s="9"/>
      <c r="F16" s="10"/>
      <c r="G16" s="8"/>
      <c r="H16" s="10"/>
      <c r="I16" s="8"/>
      <c r="J16" s="8"/>
      <c r="K16" s="8"/>
      <c r="L16" s="9"/>
      <c r="M16" s="10"/>
      <c r="N16" s="8"/>
      <c r="O16" s="8"/>
      <c r="P16" s="8"/>
      <c r="Q16" s="9"/>
      <c r="R16" s="58"/>
      <c r="S16" s="11">
        <f t="shared" si="1"/>
        <v>1</v>
      </c>
      <c r="T16" s="11">
        <f t="shared" si="2"/>
        <v>0</v>
      </c>
      <c r="U16" s="11">
        <f t="shared" si="3"/>
        <v>0</v>
      </c>
      <c r="V16" s="19">
        <f t="shared" si="4"/>
        <v>1</v>
      </c>
    </row>
    <row r="17" spans="1:22" ht="15.75" thickBot="1" x14ac:dyDescent="0.3">
      <c r="A17" s="68"/>
      <c r="B17" s="2" t="s">
        <v>11</v>
      </c>
      <c r="C17" s="8" t="s">
        <v>62</v>
      </c>
      <c r="D17" s="8"/>
      <c r="E17" s="9"/>
      <c r="F17" s="10"/>
      <c r="G17" s="8"/>
      <c r="H17" s="10"/>
      <c r="I17" s="8"/>
      <c r="J17" s="8"/>
      <c r="K17" s="8"/>
      <c r="L17" s="9"/>
      <c r="M17" s="10"/>
      <c r="N17" s="8"/>
      <c r="O17" s="8"/>
      <c r="P17" s="8"/>
      <c r="Q17" s="9"/>
      <c r="R17" s="58"/>
      <c r="S17" s="11">
        <f t="shared" si="1"/>
        <v>1</v>
      </c>
      <c r="T17" s="11">
        <f t="shared" si="2"/>
        <v>0</v>
      </c>
      <c r="U17" s="11">
        <f t="shared" si="3"/>
        <v>0</v>
      </c>
      <c r="V17" s="19">
        <f t="shared" si="4"/>
        <v>1</v>
      </c>
    </row>
    <row r="18" spans="1:22" ht="15.75" thickBot="1" x14ac:dyDescent="0.3">
      <c r="A18" s="68"/>
      <c r="B18" s="2" t="s">
        <v>12</v>
      </c>
      <c r="C18" s="8" t="s">
        <v>62</v>
      </c>
      <c r="D18" s="8"/>
      <c r="E18" s="9"/>
      <c r="F18" s="10"/>
      <c r="G18" s="8"/>
      <c r="H18" s="10"/>
      <c r="I18" s="8"/>
      <c r="J18" s="8"/>
      <c r="K18" s="8"/>
      <c r="L18" s="9"/>
      <c r="M18" s="10"/>
      <c r="N18" s="8"/>
      <c r="O18" s="8"/>
      <c r="P18" s="8"/>
      <c r="Q18" s="9"/>
      <c r="R18" s="58"/>
      <c r="S18" s="11">
        <f t="shared" si="1"/>
        <v>1</v>
      </c>
      <c r="T18" s="11">
        <f t="shared" si="2"/>
        <v>0</v>
      </c>
      <c r="U18" s="11">
        <f t="shared" si="3"/>
        <v>0</v>
      </c>
      <c r="V18" s="19">
        <f t="shared" si="4"/>
        <v>1</v>
      </c>
    </row>
    <row r="19" spans="1:22" ht="15.75" thickBot="1" x14ac:dyDescent="0.3">
      <c r="A19" s="68"/>
      <c r="B19" s="2" t="s">
        <v>68</v>
      </c>
      <c r="C19" s="8" t="s">
        <v>62</v>
      </c>
      <c r="D19" s="8"/>
      <c r="E19" s="9"/>
      <c r="F19" s="10"/>
      <c r="G19" s="8"/>
      <c r="H19" s="10"/>
      <c r="I19" s="8"/>
      <c r="J19" s="8"/>
      <c r="K19" s="8"/>
      <c r="L19" s="9"/>
      <c r="M19" s="10"/>
      <c r="N19" s="8"/>
      <c r="O19" s="8"/>
      <c r="P19" s="8"/>
      <c r="Q19" s="9"/>
      <c r="R19" s="58"/>
      <c r="S19" s="11">
        <f t="shared" si="1"/>
        <v>1</v>
      </c>
      <c r="T19" s="11">
        <f t="shared" si="2"/>
        <v>0</v>
      </c>
      <c r="U19" s="11">
        <f t="shared" si="3"/>
        <v>0</v>
      </c>
      <c r="V19" s="19">
        <f t="shared" si="4"/>
        <v>1</v>
      </c>
    </row>
    <row r="20" spans="1:22" ht="15.75" thickBot="1" x14ac:dyDescent="0.3">
      <c r="A20" s="68"/>
      <c r="B20" s="29" t="s">
        <v>69</v>
      </c>
      <c r="C20" s="8" t="s">
        <v>63</v>
      </c>
      <c r="D20" s="8"/>
      <c r="E20" s="9"/>
      <c r="F20" s="10"/>
      <c r="G20" s="8"/>
      <c r="H20" s="10" t="s">
        <v>62</v>
      </c>
      <c r="I20" s="8"/>
      <c r="J20" s="8"/>
      <c r="K20" s="8"/>
      <c r="L20" s="9"/>
      <c r="M20" s="10"/>
      <c r="N20" s="8"/>
      <c r="O20" s="8"/>
      <c r="P20" s="8"/>
      <c r="Q20" s="9"/>
      <c r="R20" s="58"/>
      <c r="S20" s="11">
        <f t="shared" si="1"/>
        <v>2</v>
      </c>
      <c r="T20" s="11">
        <f t="shared" si="2"/>
        <v>0</v>
      </c>
      <c r="U20" s="11">
        <f t="shared" si="3"/>
        <v>1</v>
      </c>
      <c r="V20" s="19">
        <f t="shared" si="4"/>
        <v>1</v>
      </c>
    </row>
    <row r="21" spans="1:22" ht="15.75" thickBot="1" x14ac:dyDescent="0.3">
      <c r="A21" s="68"/>
      <c r="B21" s="2" t="s">
        <v>144</v>
      </c>
      <c r="C21" s="8"/>
      <c r="D21" s="8"/>
      <c r="E21" s="9"/>
      <c r="F21" s="10" t="s">
        <v>62</v>
      </c>
      <c r="G21" s="8"/>
      <c r="H21" s="10"/>
      <c r="I21" s="8"/>
      <c r="J21" s="8"/>
      <c r="K21" s="8"/>
      <c r="L21" s="9"/>
      <c r="M21" s="10"/>
      <c r="N21" s="8"/>
      <c r="O21" s="8"/>
      <c r="P21" s="8"/>
      <c r="Q21" s="9"/>
      <c r="R21" s="58"/>
      <c r="S21" s="11">
        <f t="shared" si="1"/>
        <v>1</v>
      </c>
      <c r="T21" s="11">
        <f t="shared" si="2"/>
        <v>0</v>
      </c>
      <c r="U21" s="11">
        <f t="shared" si="3"/>
        <v>0</v>
      </c>
      <c r="V21" s="19">
        <f t="shared" si="4"/>
        <v>1</v>
      </c>
    </row>
    <row r="22" spans="1:22" ht="15.75" thickBot="1" x14ac:dyDescent="0.3">
      <c r="A22" s="68"/>
      <c r="B22" s="2" t="s">
        <v>70</v>
      </c>
      <c r="C22" s="8" t="s">
        <v>62</v>
      </c>
      <c r="D22" s="8"/>
      <c r="E22" s="9"/>
      <c r="F22" s="10"/>
      <c r="G22" s="8"/>
      <c r="H22" s="10"/>
      <c r="I22" s="8"/>
      <c r="J22" s="8"/>
      <c r="K22" s="8"/>
      <c r="L22" s="9"/>
      <c r="M22" s="10"/>
      <c r="N22" s="8"/>
      <c r="O22" s="8"/>
      <c r="P22" s="8"/>
      <c r="Q22" s="9"/>
      <c r="R22" s="58"/>
      <c r="S22" s="11">
        <f t="shared" si="1"/>
        <v>1</v>
      </c>
      <c r="T22" s="11">
        <f t="shared" si="2"/>
        <v>0</v>
      </c>
      <c r="U22" s="11">
        <f t="shared" si="3"/>
        <v>0</v>
      </c>
      <c r="V22" s="19">
        <f t="shared" si="4"/>
        <v>1</v>
      </c>
    </row>
    <row r="23" spans="1:22" ht="15.75" thickBot="1" x14ac:dyDescent="0.3">
      <c r="A23" s="68"/>
      <c r="B23" s="2" t="s">
        <v>71</v>
      </c>
      <c r="C23" s="8" t="s">
        <v>62</v>
      </c>
      <c r="D23" s="8"/>
      <c r="E23" s="9"/>
      <c r="F23" s="10"/>
      <c r="G23" s="8"/>
      <c r="H23" s="10"/>
      <c r="I23" s="8"/>
      <c r="J23" s="8"/>
      <c r="K23" s="8"/>
      <c r="L23" s="9"/>
      <c r="M23" s="10"/>
      <c r="N23" s="8"/>
      <c r="O23" s="8"/>
      <c r="P23" s="8"/>
      <c r="Q23" s="9"/>
      <c r="R23" s="58"/>
      <c r="S23" s="11">
        <f t="shared" si="1"/>
        <v>1</v>
      </c>
      <c r="T23" s="11">
        <f t="shared" si="2"/>
        <v>0</v>
      </c>
      <c r="U23" s="11">
        <f t="shared" si="3"/>
        <v>0</v>
      </c>
      <c r="V23" s="19">
        <f t="shared" si="4"/>
        <v>1</v>
      </c>
    </row>
    <row r="24" spans="1:22" ht="15.75" thickBot="1" x14ac:dyDescent="0.3">
      <c r="A24" s="68"/>
      <c r="B24" s="2" t="s">
        <v>72</v>
      </c>
      <c r="C24" s="8"/>
      <c r="D24" s="8"/>
      <c r="E24" s="9"/>
      <c r="F24" s="10" t="s">
        <v>62</v>
      </c>
      <c r="G24" s="8"/>
      <c r="H24" s="10"/>
      <c r="I24" s="8"/>
      <c r="J24" s="8"/>
      <c r="K24" s="8"/>
      <c r="L24" s="9"/>
      <c r="M24" s="10"/>
      <c r="N24" s="8"/>
      <c r="O24" s="8"/>
      <c r="P24" s="8"/>
      <c r="Q24" s="9"/>
      <c r="R24" s="58"/>
      <c r="S24" s="11">
        <f t="shared" si="1"/>
        <v>1</v>
      </c>
      <c r="T24" s="11">
        <f t="shared" si="2"/>
        <v>0</v>
      </c>
      <c r="U24" s="11">
        <f t="shared" si="3"/>
        <v>0</v>
      </c>
      <c r="V24" s="19">
        <f t="shared" si="4"/>
        <v>1</v>
      </c>
    </row>
    <row r="25" spans="1:22" ht="15.75" thickBot="1" x14ac:dyDescent="0.3">
      <c r="A25" s="68"/>
      <c r="B25" s="2" t="s">
        <v>73</v>
      </c>
      <c r="C25" s="8" t="s">
        <v>62</v>
      </c>
      <c r="D25" s="8"/>
      <c r="E25" s="9"/>
      <c r="F25" s="10"/>
      <c r="G25" s="8"/>
      <c r="H25" s="10"/>
      <c r="I25" s="8"/>
      <c r="J25" s="8"/>
      <c r="K25" s="8"/>
      <c r="L25" s="9"/>
      <c r="M25" s="10"/>
      <c r="N25" s="8"/>
      <c r="O25" s="8"/>
      <c r="P25" s="8"/>
      <c r="Q25" s="9"/>
      <c r="R25" s="58"/>
      <c r="S25" s="11">
        <f t="shared" si="1"/>
        <v>1</v>
      </c>
      <c r="T25" s="11">
        <f t="shared" si="2"/>
        <v>0</v>
      </c>
      <c r="U25" s="11">
        <f t="shared" si="3"/>
        <v>0</v>
      </c>
      <c r="V25" s="19">
        <f t="shared" si="4"/>
        <v>1</v>
      </c>
    </row>
    <row r="26" spans="1:22" ht="15.75" thickBot="1" x14ac:dyDescent="0.3">
      <c r="A26" s="68"/>
      <c r="B26" s="2" t="s">
        <v>74</v>
      </c>
      <c r="C26" s="8" t="s">
        <v>62</v>
      </c>
      <c r="D26" s="8"/>
      <c r="E26" s="9"/>
      <c r="F26" s="10"/>
      <c r="G26" s="8"/>
      <c r="H26" s="10" t="s">
        <v>62</v>
      </c>
      <c r="I26" s="8"/>
      <c r="J26" s="8"/>
      <c r="K26" s="8"/>
      <c r="L26" s="9"/>
      <c r="M26" s="10"/>
      <c r="N26" s="8"/>
      <c r="O26" s="8"/>
      <c r="P26" s="8"/>
      <c r="Q26" s="9"/>
      <c r="R26" s="58"/>
      <c r="S26" s="11">
        <f t="shared" si="1"/>
        <v>2</v>
      </c>
      <c r="T26" s="11">
        <f t="shared" si="2"/>
        <v>0</v>
      </c>
      <c r="U26" s="11">
        <f t="shared" si="3"/>
        <v>0</v>
      </c>
      <c r="V26" s="19">
        <f t="shared" si="4"/>
        <v>2</v>
      </c>
    </row>
    <row r="27" spans="1:22" ht="15.75" thickBot="1" x14ac:dyDescent="0.3">
      <c r="A27" s="4"/>
      <c r="B27" s="4"/>
      <c r="C27" s="5"/>
      <c r="D27" s="5"/>
      <c r="E27" s="5"/>
      <c r="F27" s="5"/>
      <c r="G27" s="5"/>
      <c r="H27" s="5"/>
      <c r="I27" s="5"/>
      <c r="J27" s="5"/>
      <c r="K27" s="5"/>
      <c r="L27" s="5"/>
      <c r="M27" s="5"/>
      <c r="N27" s="5"/>
      <c r="O27" s="5"/>
      <c r="P27" s="5"/>
      <c r="Q27" s="5"/>
      <c r="R27" s="56"/>
      <c r="S27" s="5"/>
      <c r="T27" s="5"/>
      <c r="U27" s="5"/>
      <c r="V27" s="5"/>
    </row>
    <row r="28" spans="1:22" ht="15.75" thickBot="1" x14ac:dyDescent="0.3">
      <c r="A28" s="67" t="s">
        <v>116</v>
      </c>
      <c r="B28" s="2" t="s">
        <v>13</v>
      </c>
      <c r="C28" s="8" t="s">
        <v>62</v>
      </c>
      <c r="D28" s="8"/>
      <c r="E28" s="9"/>
      <c r="F28" s="22"/>
      <c r="G28" s="8"/>
      <c r="H28" s="22"/>
      <c r="I28" s="8"/>
      <c r="J28" s="8"/>
      <c r="K28" s="8"/>
      <c r="L28" s="9"/>
      <c r="M28" s="22"/>
      <c r="N28" s="8"/>
      <c r="O28" s="8"/>
      <c r="P28" s="8"/>
      <c r="Q28" s="9"/>
      <c r="R28" s="58"/>
      <c r="S28" s="11">
        <f t="shared" ref="S28:S30" si="5">SUM(T28:V28)</f>
        <v>1</v>
      </c>
      <c r="T28" s="11">
        <f>COUNTIF($C28:$R28,"K")</f>
        <v>0</v>
      </c>
      <c r="U28" s="11">
        <f>COUNTIF($C28:$R28,"S")</f>
        <v>0</v>
      </c>
      <c r="V28" s="19">
        <f>COUNTIF($C28:$R28,"D")</f>
        <v>1</v>
      </c>
    </row>
    <row r="29" spans="1:22" ht="15.75" thickBot="1" x14ac:dyDescent="0.3">
      <c r="A29" s="68"/>
      <c r="B29" s="2" t="s">
        <v>14</v>
      </c>
      <c r="C29" s="8" t="s">
        <v>62</v>
      </c>
      <c r="D29" s="8"/>
      <c r="E29" s="9"/>
      <c r="F29" s="10"/>
      <c r="G29" s="8"/>
      <c r="H29" s="10"/>
      <c r="I29" s="8"/>
      <c r="J29" s="8"/>
      <c r="K29" s="8"/>
      <c r="L29" s="9"/>
      <c r="M29" s="10"/>
      <c r="N29" s="8"/>
      <c r="O29" s="8"/>
      <c r="P29" s="8"/>
      <c r="Q29" s="9"/>
      <c r="R29" s="58"/>
      <c r="S29" s="11">
        <f t="shared" si="5"/>
        <v>1</v>
      </c>
      <c r="T29" s="11">
        <f>COUNTIF($C29:$R29,"K")</f>
        <v>0</v>
      </c>
      <c r="U29" s="11">
        <f>COUNTIF($C29:$R29,"S")</f>
        <v>0</v>
      </c>
      <c r="V29" s="19">
        <f>COUNTIF($C29:$R29,"D")</f>
        <v>1</v>
      </c>
    </row>
    <row r="30" spans="1:22" ht="15.75" thickBot="1" x14ac:dyDescent="0.3">
      <c r="A30" s="68"/>
      <c r="B30" s="2" t="s">
        <v>15</v>
      </c>
      <c r="C30" s="8" t="s">
        <v>62</v>
      </c>
      <c r="D30" s="8"/>
      <c r="E30" s="9"/>
      <c r="F30" s="10"/>
      <c r="G30" s="8"/>
      <c r="H30" s="10"/>
      <c r="I30" s="8"/>
      <c r="J30" s="8"/>
      <c r="K30" s="8"/>
      <c r="L30" s="9"/>
      <c r="M30" s="10"/>
      <c r="N30" s="8"/>
      <c r="O30" s="8"/>
      <c r="P30" s="8"/>
      <c r="Q30" s="9"/>
      <c r="R30" s="58"/>
      <c r="S30" s="11">
        <f t="shared" si="5"/>
        <v>1</v>
      </c>
      <c r="T30" s="11">
        <f>COUNTIF($C30:$R30,"K")</f>
        <v>0</v>
      </c>
      <c r="U30" s="11">
        <f>COUNTIF($C30:$R30,"S")</f>
        <v>0</v>
      </c>
      <c r="V30" s="19">
        <f>COUNTIF($C30:$R30,"D")</f>
        <v>1</v>
      </c>
    </row>
    <row r="31" spans="1:22" ht="15.75" thickBot="1" x14ac:dyDescent="0.3">
      <c r="A31" s="4"/>
      <c r="B31" s="3"/>
      <c r="C31" s="5"/>
      <c r="D31" s="5"/>
      <c r="E31" s="5"/>
      <c r="F31" s="5"/>
      <c r="G31" s="5"/>
      <c r="H31" s="5"/>
      <c r="I31" s="5"/>
      <c r="J31" s="5"/>
      <c r="K31" s="5"/>
      <c r="L31" s="5"/>
      <c r="M31" s="5"/>
      <c r="N31" s="5"/>
      <c r="O31" s="5"/>
      <c r="P31" s="5"/>
      <c r="Q31" s="5"/>
      <c r="R31" s="56"/>
      <c r="S31" s="5"/>
      <c r="T31" s="5"/>
      <c r="U31" s="5"/>
      <c r="V31" s="5"/>
    </row>
    <row r="32" spans="1:22" ht="15.75" thickBot="1" x14ac:dyDescent="0.3">
      <c r="A32" s="67" t="s">
        <v>117</v>
      </c>
      <c r="B32" s="2" t="s">
        <v>16</v>
      </c>
      <c r="C32" s="8"/>
      <c r="D32" s="8" t="s">
        <v>62</v>
      </c>
      <c r="E32" s="9"/>
      <c r="F32" s="22"/>
      <c r="G32" s="8"/>
      <c r="H32" s="22" t="s">
        <v>62</v>
      </c>
      <c r="I32" s="8"/>
      <c r="J32" s="8"/>
      <c r="K32" s="8"/>
      <c r="L32" s="9"/>
      <c r="M32" s="22"/>
      <c r="N32" s="8"/>
      <c r="O32" s="8"/>
      <c r="P32" s="8"/>
      <c r="Q32" s="9"/>
      <c r="R32" s="58"/>
      <c r="S32" s="11">
        <f t="shared" ref="S32:S35" si="6">SUM(T32:V32)</f>
        <v>2</v>
      </c>
      <c r="T32" s="11">
        <f>COUNTIF($C32:$R32,"K")</f>
        <v>0</v>
      </c>
      <c r="U32" s="11">
        <f>COUNTIF($C32:$R32,"S")</f>
        <v>0</v>
      </c>
      <c r="V32" s="19">
        <f>COUNTIF($C32:$R32,"D")</f>
        <v>2</v>
      </c>
    </row>
    <row r="33" spans="1:22" ht="15.75" thickBot="1" x14ac:dyDescent="0.3">
      <c r="A33" s="68"/>
      <c r="B33" s="2" t="s">
        <v>17</v>
      </c>
      <c r="C33" s="8"/>
      <c r="D33" s="8" t="s">
        <v>62</v>
      </c>
      <c r="E33" s="9"/>
      <c r="F33" s="10"/>
      <c r="G33" s="8"/>
      <c r="H33" s="10" t="s">
        <v>62</v>
      </c>
      <c r="I33" s="8"/>
      <c r="J33" s="8"/>
      <c r="K33" s="8"/>
      <c r="L33" s="9"/>
      <c r="M33" s="10"/>
      <c r="N33" s="8"/>
      <c r="O33" s="8"/>
      <c r="P33" s="8"/>
      <c r="Q33" s="9"/>
      <c r="R33" s="58"/>
      <c r="S33" s="11">
        <f t="shared" si="6"/>
        <v>2</v>
      </c>
      <c r="T33" s="11">
        <f>COUNTIF($C33:$R33,"K")</f>
        <v>0</v>
      </c>
      <c r="U33" s="11">
        <f>COUNTIF($C33:$R33,"S")</f>
        <v>0</v>
      </c>
      <c r="V33" s="19">
        <f>COUNTIF($C33:$R33,"D")</f>
        <v>2</v>
      </c>
    </row>
    <row r="34" spans="1:22" ht="15.75" thickBot="1" x14ac:dyDescent="0.3">
      <c r="A34" s="68"/>
      <c r="B34" s="2" t="s">
        <v>18</v>
      </c>
      <c r="C34" s="8"/>
      <c r="D34" s="8" t="s">
        <v>62</v>
      </c>
      <c r="E34" s="9"/>
      <c r="F34" s="10"/>
      <c r="G34" s="8"/>
      <c r="H34" s="10" t="s">
        <v>62</v>
      </c>
      <c r="I34" s="8"/>
      <c r="J34" s="8"/>
      <c r="K34" s="8"/>
      <c r="L34" s="9"/>
      <c r="M34" s="10"/>
      <c r="N34" s="8"/>
      <c r="O34" s="8"/>
      <c r="P34" s="8"/>
      <c r="Q34" s="9"/>
      <c r="R34" s="58"/>
      <c r="S34" s="11">
        <f t="shared" si="6"/>
        <v>2</v>
      </c>
      <c r="T34" s="11">
        <f>COUNTIF($C34:$R34,"K")</f>
        <v>0</v>
      </c>
      <c r="U34" s="11">
        <f>COUNTIF($C34:$R34,"S")</f>
        <v>0</v>
      </c>
      <c r="V34" s="19">
        <f>COUNTIF($C34:$R34,"D")</f>
        <v>2</v>
      </c>
    </row>
    <row r="35" spans="1:22" ht="15.75" thickBot="1" x14ac:dyDescent="0.3">
      <c r="A35" s="68"/>
      <c r="B35" s="2" t="s">
        <v>19</v>
      </c>
      <c r="C35" s="8"/>
      <c r="D35" s="8" t="s">
        <v>62</v>
      </c>
      <c r="E35" s="9"/>
      <c r="F35" s="10"/>
      <c r="G35" s="8"/>
      <c r="H35" s="10" t="s">
        <v>62</v>
      </c>
      <c r="I35" s="8"/>
      <c r="J35" s="8"/>
      <c r="K35" s="8"/>
      <c r="L35" s="9"/>
      <c r="M35" s="10"/>
      <c r="N35" s="8"/>
      <c r="O35" s="8"/>
      <c r="P35" s="8"/>
      <c r="Q35" s="9"/>
      <c r="R35" s="58"/>
      <c r="S35" s="11">
        <f t="shared" si="6"/>
        <v>2</v>
      </c>
      <c r="T35" s="11">
        <f>COUNTIF($C35:$R35,"K")</f>
        <v>0</v>
      </c>
      <c r="U35" s="11">
        <f>COUNTIF($C35:$R35,"S")</f>
        <v>0</v>
      </c>
      <c r="V35" s="19">
        <f>COUNTIF($C35:$R35,"D")</f>
        <v>2</v>
      </c>
    </row>
  </sheetData>
  <mergeCells count="29">
    <mergeCell ref="H2:H3"/>
    <mergeCell ref="I2:I3"/>
    <mergeCell ref="J2:J3"/>
    <mergeCell ref="C1:Q1"/>
    <mergeCell ref="A3:B3"/>
    <mergeCell ref="K2:K3"/>
    <mergeCell ref="L2:L3"/>
    <mergeCell ref="M2:M3"/>
    <mergeCell ref="A1:B1"/>
    <mergeCell ref="A2:B2"/>
    <mergeCell ref="D2:D3"/>
    <mergeCell ref="E2:E3"/>
    <mergeCell ref="F2:F3"/>
    <mergeCell ref="V2:V3"/>
    <mergeCell ref="A15:A26"/>
    <mergeCell ref="A28:A30"/>
    <mergeCell ref="A32:A35"/>
    <mergeCell ref="A5:B5"/>
    <mergeCell ref="A7:B7"/>
    <mergeCell ref="A9:A11"/>
    <mergeCell ref="A13:B13"/>
    <mergeCell ref="N2:N3"/>
    <mergeCell ref="R2:R3"/>
    <mergeCell ref="S2:S3"/>
    <mergeCell ref="T2:T3"/>
    <mergeCell ref="U2:U3"/>
    <mergeCell ref="O2:O3"/>
    <mergeCell ref="P2:P3"/>
    <mergeCell ref="G2:G3"/>
  </mergeCells>
  <conditionalFormatting sqref="C4:R4 C5 C6:R6 C7 C8:R12 C13 C14:R35">
    <cfRule type="cellIs" dxfId="7" priority="1" operator="equal">
      <formula>"X"</formula>
    </cfRule>
    <cfRule type="cellIs" dxfId="6" priority="2" operator="equal">
      <formula>"D"</formula>
    </cfRule>
    <cfRule type="cellIs" dxfId="5" priority="3" operator="equal">
      <formula>"S"</formula>
    </cfRule>
    <cfRule type="cellIs" dxfId="4" priority="4" operator="equal">
      <formula>"K"</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83661-5EF5-44B5-B1FA-725FC69D3CF8}">
  <dimension ref="A1:RO1013"/>
  <sheetViews>
    <sheetView topLeftCell="A3" zoomScaleNormal="100" workbookViewId="0">
      <selection activeCell="C1" sqref="C1:Q1"/>
    </sheetView>
  </sheetViews>
  <sheetFormatPr defaultColWidth="9.140625" defaultRowHeight="11.25" x14ac:dyDescent="0.2"/>
  <cols>
    <col min="1" max="2" width="9.140625" style="15"/>
    <col min="3" max="17" width="6.42578125" style="15" customWidth="1"/>
    <col min="18" max="18" width="1" style="53" customWidth="1"/>
    <col min="19" max="22" width="6.42578125" style="15" customWidth="1"/>
    <col min="23" max="16384" width="9.140625" style="15"/>
  </cols>
  <sheetData>
    <row r="1" spans="1:483" s="27" customFormat="1" ht="24" customHeight="1" thickBot="1" x14ac:dyDescent="0.25">
      <c r="A1" s="90" t="s">
        <v>0</v>
      </c>
      <c r="B1" s="91"/>
      <c r="C1" s="86" t="s">
        <v>151</v>
      </c>
      <c r="D1" s="87"/>
      <c r="E1" s="87"/>
      <c r="F1" s="87"/>
      <c r="G1" s="87"/>
      <c r="H1" s="87"/>
      <c r="I1" s="87"/>
      <c r="J1" s="87"/>
      <c r="K1" s="87"/>
      <c r="L1" s="87"/>
      <c r="M1" s="87"/>
      <c r="N1" s="87"/>
      <c r="O1" s="87"/>
      <c r="P1" s="87"/>
      <c r="Q1" s="87"/>
      <c r="R1" s="55"/>
      <c r="S1" s="46"/>
    </row>
    <row r="2" spans="1:483" s="27" customFormat="1" ht="22.5" customHeight="1" thickBot="1" x14ac:dyDescent="0.25">
      <c r="A2" s="92" t="s">
        <v>1</v>
      </c>
      <c r="B2" s="93"/>
      <c r="C2" s="31"/>
      <c r="D2" s="74"/>
      <c r="E2" s="74"/>
      <c r="F2" s="74"/>
      <c r="G2" s="74"/>
      <c r="H2" s="74"/>
      <c r="I2" s="74"/>
      <c r="J2" s="74"/>
      <c r="K2" s="74"/>
      <c r="L2" s="74"/>
      <c r="M2" s="74"/>
      <c r="N2" s="74"/>
      <c r="O2" s="74"/>
      <c r="P2" s="74"/>
      <c r="Q2" s="34"/>
      <c r="R2" s="76"/>
      <c r="S2" s="38" t="s">
        <v>2</v>
      </c>
      <c r="T2" s="80" t="s">
        <v>3</v>
      </c>
      <c r="U2" s="36" t="s">
        <v>4</v>
      </c>
      <c r="V2" s="44" t="s">
        <v>5</v>
      </c>
    </row>
    <row r="3" spans="1:483" s="16" customFormat="1" ht="78" customHeight="1" thickBot="1" x14ac:dyDescent="0.25">
      <c r="A3" s="88" t="s">
        <v>6</v>
      </c>
      <c r="B3" s="89"/>
      <c r="C3" s="30"/>
      <c r="D3" s="75"/>
      <c r="E3" s="75"/>
      <c r="F3" s="75"/>
      <c r="G3" s="75"/>
      <c r="H3" s="75"/>
      <c r="I3" s="75"/>
      <c r="J3" s="75"/>
      <c r="K3" s="75"/>
      <c r="L3" s="75"/>
      <c r="M3" s="75"/>
      <c r="N3" s="75"/>
      <c r="O3" s="75"/>
      <c r="P3" s="75"/>
      <c r="Q3" s="35"/>
      <c r="R3" s="77"/>
      <c r="S3" s="39" t="s">
        <v>2</v>
      </c>
      <c r="T3" s="81"/>
      <c r="U3" s="37" t="s">
        <v>4</v>
      </c>
      <c r="V3" s="45" t="s">
        <v>5</v>
      </c>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row>
    <row r="4" spans="1:483" s="17" customFormat="1" ht="15.75" customHeight="1" thickBot="1" x14ac:dyDescent="0.25">
      <c r="A4" s="12" t="s">
        <v>105</v>
      </c>
      <c r="B4" s="3"/>
      <c r="C4" s="32"/>
      <c r="D4" s="5"/>
      <c r="E4" s="5"/>
      <c r="F4" s="5"/>
      <c r="G4" s="5"/>
      <c r="H4" s="5"/>
      <c r="I4" s="5"/>
      <c r="J4" s="5"/>
      <c r="K4" s="5"/>
      <c r="L4" s="5"/>
      <c r="M4" s="5"/>
      <c r="N4" s="5"/>
      <c r="O4" s="5"/>
      <c r="P4" s="5"/>
      <c r="Q4" s="5"/>
      <c r="R4" s="56"/>
      <c r="S4" s="7"/>
      <c r="T4" s="7"/>
      <c r="U4" s="7"/>
      <c r="V4" s="7"/>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row>
    <row r="5" spans="1:483" ht="15.75" customHeight="1" thickBot="1" x14ac:dyDescent="0.25">
      <c r="A5" s="69" t="s">
        <v>103</v>
      </c>
      <c r="B5" s="70"/>
      <c r="C5" s="101"/>
      <c r="D5" s="102"/>
      <c r="E5" s="102"/>
      <c r="F5" s="102"/>
      <c r="G5" s="102"/>
      <c r="H5" s="102"/>
      <c r="I5" s="102"/>
      <c r="J5" s="102"/>
      <c r="K5" s="102"/>
      <c r="L5" s="102"/>
      <c r="M5" s="102"/>
      <c r="N5" s="102"/>
      <c r="O5" s="102"/>
      <c r="P5" s="102"/>
      <c r="Q5" s="102"/>
      <c r="R5" s="57"/>
      <c r="S5" s="102"/>
      <c r="T5" s="102"/>
      <c r="U5" s="102"/>
      <c r="V5" s="102"/>
    </row>
    <row r="6" spans="1:483" ht="15.75" customHeight="1" thickBot="1" x14ac:dyDescent="0.25">
      <c r="A6" s="71" t="s">
        <v>133</v>
      </c>
      <c r="B6" s="72"/>
      <c r="C6" s="103"/>
      <c r="D6" s="104"/>
      <c r="E6" s="104"/>
      <c r="F6" s="104"/>
      <c r="G6" s="104"/>
      <c r="H6" s="104"/>
      <c r="I6" s="104"/>
      <c r="J6" s="104"/>
      <c r="K6" s="104"/>
      <c r="L6" s="104"/>
      <c r="M6" s="104"/>
      <c r="N6" s="104"/>
      <c r="O6" s="104"/>
      <c r="P6" s="104"/>
      <c r="Q6" s="104"/>
      <c r="R6" s="56"/>
      <c r="S6" s="104"/>
      <c r="T6" s="104"/>
      <c r="U6" s="104"/>
      <c r="V6" s="104"/>
    </row>
    <row r="7" spans="1:483" s="17" customFormat="1" ht="15.75" customHeight="1" thickBot="1" x14ac:dyDescent="0.25">
      <c r="A7" s="4"/>
      <c r="B7" s="4"/>
      <c r="C7" s="5"/>
      <c r="D7" s="5"/>
      <c r="E7" s="5"/>
      <c r="F7" s="5"/>
      <c r="G7" s="5"/>
      <c r="H7" s="5"/>
      <c r="I7" s="5"/>
      <c r="J7" s="5"/>
      <c r="K7" s="5"/>
      <c r="L7" s="5"/>
      <c r="M7" s="5"/>
      <c r="N7" s="5"/>
      <c r="O7" s="5"/>
      <c r="P7" s="5"/>
      <c r="Q7" s="5"/>
      <c r="R7" s="56"/>
      <c r="S7" s="7"/>
      <c r="T7" s="7"/>
      <c r="U7" s="7"/>
      <c r="V7" s="7"/>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row>
    <row r="8" spans="1:483" ht="15.75" customHeight="1" thickBot="1" x14ac:dyDescent="0.25">
      <c r="A8" s="67" t="s">
        <v>114</v>
      </c>
      <c r="B8" s="2" t="s">
        <v>7</v>
      </c>
      <c r="C8" s="8"/>
      <c r="D8" s="8"/>
      <c r="E8" s="9"/>
      <c r="F8" s="22"/>
      <c r="G8" s="8"/>
      <c r="H8" s="22"/>
      <c r="I8" s="8"/>
      <c r="J8" s="8"/>
      <c r="K8" s="8"/>
      <c r="L8" s="9"/>
      <c r="M8" s="22"/>
      <c r="N8" s="8"/>
      <c r="O8" s="8"/>
      <c r="P8" s="8"/>
      <c r="Q8" s="9"/>
      <c r="R8" s="58"/>
      <c r="S8" s="11">
        <f t="shared" ref="S8:S10" si="0">SUM(T8:V8)</f>
        <v>0</v>
      </c>
      <c r="T8" s="11">
        <f>COUNTIF($C8:$R8,"K")</f>
        <v>0</v>
      </c>
      <c r="U8" s="11">
        <f>COUNTIF($C8:$R8,"S")</f>
        <v>0</v>
      </c>
      <c r="V8" s="19">
        <f>COUNTIF($C8:$R8,"D")</f>
        <v>0</v>
      </c>
    </row>
    <row r="9" spans="1:483" ht="15.75" customHeight="1" thickBot="1" x14ac:dyDescent="0.25">
      <c r="A9" s="68"/>
      <c r="B9" s="2" t="s">
        <v>8</v>
      </c>
      <c r="C9" s="8"/>
      <c r="D9" s="8"/>
      <c r="E9" s="9"/>
      <c r="F9" s="10"/>
      <c r="G9" s="8"/>
      <c r="H9" s="10"/>
      <c r="I9" s="8"/>
      <c r="J9" s="8"/>
      <c r="K9" s="8"/>
      <c r="L9" s="9"/>
      <c r="M9" s="10"/>
      <c r="N9" s="8"/>
      <c r="O9" s="8"/>
      <c r="P9" s="8"/>
      <c r="Q9" s="9"/>
      <c r="R9" s="58"/>
      <c r="S9" s="11">
        <f t="shared" si="0"/>
        <v>0</v>
      </c>
      <c r="T9" s="11">
        <f>COUNTIF($C9:$R9,"K")</f>
        <v>0</v>
      </c>
      <c r="U9" s="11">
        <f>COUNTIF($C9:$R9,"S")</f>
        <v>0</v>
      </c>
      <c r="V9" s="19">
        <f>COUNTIF($C9:$R9,"D")</f>
        <v>0</v>
      </c>
    </row>
    <row r="10" spans="1:483" ht="15.75" customHeight="1" thickBot="1" x14ac:dyDescent="0.25">
      <c r="A10" s="73"/>
      <c r="B10" s="2" t="s">
        <v>67</v>
      </c>
      <c r="C10" s="8"/>
      <c r="D10" s="8"/>
      <c r="E10" s="9"/>
      <c r="F10" s="10"/>
      <c r="G10" s="8"/>
      <c r="H10" s="10"/>
      <c r="I10" s="8"/>
      <c r="J10" s="8"/>
      <c r="K10" s="8"/>
      <c r="L10" s="9"/>
      <c r="M10" s="10"/>
      <c r="N10" s="8"/>
      <c r="O10" s="8"/>
      <c r="P10" s="8"/>
      <c r="Q10" s="9"/>
      <c r="R10" s="58"/>
      <c r="S10" s="11">
        <f t="shared" si="0"/>
        <v>0</v>
      </c>
      <c r="T10" s="11">
        <f>COUNTIF($C10:$R10,"K")</f>
        <v>0</v>
      </c>
      <c r="U10" s="11">
        <f>COUNTIF($C10:$R10,"S")</f>
        <v>0</v>
      </c>
      <c r="V10" s="19">
        <f>COUNTIF($C10:$R10,"D")</f>
        <v>0</v>
      </c>
    </row>
    <row r="11" spans="1:483" s="17" customFormat="1" ht="15.75" customHeight="1" thickBot="1" x14ac:dyDescent="0.25">
      <c r="A11" s="42" t="s">
        <v>106</v>
      </c>
      <c r="B11" s="4"/>
      <c r="C11" s="5"/>
      <c r="D11" s="5"/>
      <c r="E11" s="5"/>
      <c r="F11" s="5"/>
      <c r="G11" s="5"/>
      <c r="H11" s="5"/>
      <c r="I11" s="5"/>
      <c r="J11" s="5"/>
      <c r="K11" s="5"/>
      <c r="L11" s="5"/>
      <c r="M11" s="5"/>
      <c r="N11" s="5"/>
      <c r="O11" s="5"/>
      <c r="P11" s="5"/>
      <c r="Q11" s="5"/>
      <c r="R11" s="56"/>
      <c r="S11" s="5"/>
      <c r="T11" s="5"/>
      <c r="U11" s="5"/>
      <c r="V11" s="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15"/>
      <c r="JX11" s="15"/>
      <c r="JY11" s="15"/>
      <c r="JZ11" s="15"/>
      <c r="KA11" s="15"/>
      <c r="KB11" s="15"/>
      <c r="KC11" s="15"/>
      <c r="KD11" s="15"/>
      <c r="KE11" s="15"/>
      <c r="KF11" s="15"/>
      <c r="KG11" s="15"/>
      <c r="KH11" s="15"/>
      <c r="KI11" s="15"/>
      <c r="KJ11" s="15"/>
      <c r="KK11" s="15"/>
      <c r="KL11" s="15"/>
      <c r="KM11" s="15"/>
      <c r="KN11" s="15"/>
      <c r="KO11" s="15"/>
      <c r="KP11" s="15"/>
      <c r="KQ11" s="15"/>
      <c r="KR11" s="15"/>
      <c r="KS11" s="15"/>
      <c r="KT11" s="15"/>
      <c r="KU11" s="15"/>
      <c r="KV11" s="15"/>
      <c r="KW11" s="15"/>
      <c r="KX11" s="15"/>
      <c r="KY11" s="15"/>
      <c r="KZ11" s="15"/>
      <c r="LA11" s="15"/>
      <c r="LB11" s="15"/>
      <c r="LC11" s="15"/>
      <c r="LD11" s="15"/>
      <c r="LE11" s="15"/>
      <c r="LF11" s="15"/>
      <c r="LG11" s="15"/>
      <c r="LH11" s="15"/>
      <c r="LI11" s="15"/>
      <c r="LJ11" s="15"/>
      <c r="LK11" s="15"/>
      <c r="LL11" s="15"/>
      <c r="LM11" s="15"/>
      <c r="LN11" s="15"/>
      <c r="LO11" s="15"/>
      <c r="LP11" s="15"/>
      <c r="LQ11" s="15"/>
      <c r="LR11" s="15"/>
      <c r="LS11" s="15"/>
      <c r="LT11" s="15"/>
      <c r="LU11" s="15"/>
      <c r="LV11" s="15"/>
      <c r="LW11" s="15"/>
      <c r="LX11" s="15"/>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15"/>
      <c r="OA11" s="15"/>
      <c r="OB11" s="15"/>
      <c r="OC11" s="15"/>
      <c r="OD11" s="15"/>
      <c r="OE11" s="15"/>
      <c r="OF11" s="15"/>
      <c r="OG11" s="15"/>
      <c r="OH11" s="15"/>
      <c r="OI11" s="15"/>
      <c r="OJ11" s="15"/>
      <c r="OK11" s="15"/>
      <c r="OL11" s="15"/>
      <c r="OM11" s="15"/>
      <c r="ON11" s="15"/>
      <c r="OO11" s="15"/>
      <c r="OP11" s="15"/>
      <c r="OQ11" s="15"/>
      <c r="OR11" s="15"/>
      <c r="OS11" s="15"/>
      <c r="OT11" s="15"/>
      <c r="OU11" s="15"/>
      <c r="OV11" s="15"/>
      <c r="OW11" s="15"/>
      <c r="OX11" s="15"/>
      <c r="OY11" s="15"/>
      <c r="OZ11" s="15"/>
      <c r="PA11" s="15"/>
      <c r="PB11" s="15"/>
      <c r="PC11" s="15"/>
      <c r="PD11" s="15"/>
      <c r="PE11" s="15"/>
      <c r="PF11" s="15"/>
      <c r="PG11" s="15"/>
      <c r="PH11" s="15"/>
      <c r="PI11" s="15"/>
      <c r="PJ11" s="15"/>
      <c r="PK11" s="15"/>
      <c r="PL11" s="15"/>
      <c r="PM11" s="15"/>
      <c r="PN11" s="15"/>
      <c r="PO11" s="15"/>
      <c r="PP11" s="15"/>
      <c r="PQ11" s="15"/>
      <c r="PR11" s="15"/>
      <c r="PS11" s="15"/>
      <c r="PT11" s="15"/>
      <c r="PU11" s="15"/>
      <c r="PV11" s="15"/>
      <c r="PW11" s="15"/>
      <c r="PX11" s="15"/>
      <c r="PY11" s="15"/>
      <c r="PZ11" s="15"/>
      <c r="QA11" s="15"/>
      <c r="QB11" s="15"/>
      <c r="QC11" s="15"/>
      <c r="QD11" s="15"/>
      <c r="QE11" s="15"/>
      <c r="QF11" s="15"/>
      <c r="QG11" s="15"/>
      <c r="QH11" s="15"/>
      <c r="QI11" s="15"/>
      <c r="QJ11" s="15"/>
      <c r="QK11" s="15"/>
      <c r="QL11" s="15"/>
      <c r="QM11" s="15"/>
      <c r="QN11" s="15"/>
      <c r="QO11" s="15"/>
      <c r="QP11" s="15"/>
      <c r="QQ11" s="15"/>
      <c r="QR11" s="15"/>
      <c r="QS11" s="15"/>
      <c r="QT11" s="15"/>
      <c r="QU11" s="15"/>
      <c r="QV11" s="15"/>
      <c r="QW11" s="15"/>
      <c r="QX11" s="15"/>
      <c r="QY11" s="15"/>
      <c r="QZ11" s="15"/>
      <c r="RA11" s="15"/>
      <c r="RB11" s="15"/>
      <c r="RC11" s="15"/>
      <c r="RD11" s="15"/>
      <c r="RE11" s="15"/>
      <c r="RF11" s="15"/>
      <c r="RG11" s="15"/>
      <c r="RH11" s="15"/>
      <c r="RI11" s="15"/>
      <c r="RJ11" s="15"/>
      <c r="RK11" s="15"/>
      <c r="RL11" s="15"/>
      <c r="RM11" s="15"/>
      <c r="RN11" s="15"/>
      <c r="RO11" s="15"/>
    </row>
    <row r="12" spans="1:483" ht="15.75" customHeight="1" thickBot="1" x14ac:dyDescent="0.25">
      <c r="A12" s="71" t="s">
        <v>111</v>
      </c>
      <c r="B12" s="72"/>
      <c r="C12" s="103"/>
      <c r="D12" s="104"/>
      <c r="E12" s="104"/>
      <c r="F12" s="104"/>
      <c r="G12" s="104"/>
      <c r="H12" s="104"/>
      <c r="I12" s="104"/>
      <c r="J12" s="104"/>
      <c r="K12" s="104"/>
      <c r="L12" s="104"/>
      <c r="M12" s="104"/>
      <c r="N12" s="104"/>
      <c r="O12" s="104"/>
      <c r="P12" s="104"/>
      <c r="Q12" s="104"/>
      <c r="R12" s="59"/>
      <c r="S12" s="48"/>
      <c r="T12" s="48"/>
      <c r="U12" s="48"/>
      <c r="V12" s="48"/>
    </row>
    <row r="13" spans="1:483" s="17" customFormat="1" ht="15.75" customHeight="1" thickBot="1" x14ac:dyDescent="0.25">
      <c r="A13" s="4"/>
      <c r="B13" s="4"/>
      <c r="C13" s="5"/>
      <c r="D13" s="5"/>
      <c r="E13" s="5"/>
      <c r="F13" s="5"/>
      <c r="G13" s="5"/>
      <c r="H13" s="5"/>
      <c r="I13" s="5"/>
      <c r="J13" s="5"/>
      <c r="K13" s="5"/>
      <c r="L13" s="5"/>
      <c r="M13" s="5"/>
      <c r="N13" s="5"/>
      <c r="O13" s="5"/>
      <c r="P13" s="5"/>
      <c r="Q13" s="5"/>
      <c r="R13" s="56"/>
      <c r="S13" s="7"/>
      <c r="T13" s="7"/>
      <c r="U13" s="7"/>
      <c r="V13" s="7"/>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c r="KC13" s="15"/>
      <c r="KD13" s="15"/>
      <c r="KE13" s="15"/>
      <c r="KF13" s="15"/>
      <c r="KG13" s="15"/>
      <c r="KH13" s="15"/>
      <c r="KI13" s="15"/>
      <c r="KJ13" s="15"/>
      <c r="KK13" s="15"/>
      <c r="KL13" s="15"/>
      <c r="KM13" s="15"/>
      <c r="KN13" s="15"/>
      <c r="KO13" s="15"/>
      <c r="KP13" s="15"/>
      <c r="KQ13" s="15"/>
      <c r="KR13" s="15"/>
      <c r="KS13" s="15"/>
      <c r="KT13" s="15"/>
      <c r="KU13" s="15"/>
      <c r="KV13" s="15"/>
      <c r="KW13" s="15"/>
      <c r="KX13" s="15"/>
      <c r="KY13" s="15"/>
      <c r="KZ13" s="15"/>
      <c r="LA13" s="15"/>
      <c r="LB13" s="15"/>
      <c r="LC13" s="15"/>
      <c r="LD13" s="15"/>
      <c r="LE13" s="15"/>
      <c r="LF13" s="15"/>
      <c r="LG13" s="15"/>
      <c r="LH13" s="15"/>
      <c r="LI13" s="15"/>
      <c r="LJ13" s="15"/>
      <c r="LK13" s="15"/>
      <c r="LL13" s="15"/>
      <c r="LM13" s="15"/>
      <c r="LN13" s="15"/>
      <c r="LO13" s="15"/>
      <c r="LP13" s="15"/>
      <c r="LQ13" s="15"/>
      <c r="LR13" s="15"/>
      <c r="LS13" s="15"/>
      <c r="LT13" s="15"/>
      <c r="LU13" s="15"/>
      <c r="LV13" s="15"/>
      <c r="LW13" s="15"/>
      <c r="LX13" s="15"/>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15"/>
      <c r="OH13" s="15"/>
      <c r="OI13" s="15"/>
      <c r="OJ13" s="15"/>
      <c r="OK13" s="15"/>
      <c r="OL13" s="15"/>
      <c r="OM13" s="15"/>
      <c r="ON13" s="15"/>
      <c r="OO13" s="15"/>
      <c r="OP13" s="15"/>
      <c r="OQ13" s="15"/>
      <c r="OR13" s="15"/>
      <c r="OS13" s="15"/>
      <c r="OT13" s="15"/>
      <c r="OU13" s="15"/>
      <c r="OV13" s="15"/>
      <c r="OW13" s="15"/>
      <c r="OX13" s="15"/>
      <c r="OY13" s="15"/>
      <c r="OZ13" s="15"/>
      <c r="PA13" s="15"/>
      <c r="PB13" s="15"/>
      <c r="PC13" s="15"/>
      <c r="PD13" s="15"/>
      <c r="PE13" s="15"/>
      <c r="PF13" s="15"/>
      <c r="PG13" s="15"/>
      <c r="PH13" s="15"/>
      <c r="PI13" s="15"/>
      <c r="PJ13" s="15"/>
      <c r="PK13" s="15"/>
      <c r="PL13" s="15"/>
      <c r="PM13" s="15"/>
      <c r="PN13" s="15"/>
      <c r="PO13" s="15"/>
      <c r="PP13" s="15"/>
      <c r="PQ13" s="15"/>
      <c r="PR13" s="15"/>
      <c r="PS13" s="15"/>
      <c r="PT13" s="15"/>
      <c r="PU13" s="15"/>
      <c r="PV13" s="15"/>
      <c r="PW13" s="15"/>
      <c r="PX13" s="15"/>
      <c r="PY13" s="15"/>
      <c r="PZ13" s="15"/>
      <c r="QA13" s="15"/>
      <c r="QB13" s="15"/>
      <c r="QC13" s="15"/>
      <c r="QD13" s="15"/>
      <c r="QE13" s="15"/>
      <c r="QF13" s="15"/>
      <c r="QG13" s="15"/>
      <c r="QH13" s="15"/>
      <c r="QI13" s="15"/>
      <c r="QJ13" s="15"/>
      <c r="QK13" s="15"/>
      <c r="QL13" s="15"/>
      <c r="QM13" s="15"/>
      <c r="QN13" s="15"/>
      <c r="QO13" s="15"/>
      <c r="QP13" s="15"/>
      <c r="QQ13" s="15"/>
      <c r="QR13" s="15"/>
      <c r="QS13" s="15"/>
      <c r="QT13" s="15"/>
      <c r="QU13" s="15"/>
      <c r="QV13" s="15"/>
      <c r="QW13" s="15"/>
      <c r="QX13" s="15"/>
      <c r="QY13" s="15"/>
      <c r="QZ13" s="15"/>
      <c r="RA13" s="15"/>
      <c r="RB13" s="15"/>
      <c r="RC13" s="15"/>
      <c r="RD13" s="15"/>
      <c r="RE13" s="15"/>
      <c r="RF13" s="15"/>
      <c r="RG13" s="15"/>
      <c r="RH13" s="15"/>
      <c r="RI13" s="15"/>
      <c r="RJ13" s="15"/>
      <c r="RK13" s="15"/>
      <c r="RL13" s="15"/>
      <c r="RM13" s="15"/>
      <c r="RN13" s="15"/>
      <c r="RO13" s="15"/>
    </row>
    <row r="14" spans="1:483" ht="15.75" customHeight="1" thickBot="1" x14ac:dyDescent="0.25">
      <c r="A14" s="67" t="s">
        <v>115</v>
      </c>
      <c r="B14" s="2" t="s">
        <v>9</v>
      </c>
      <c r="C14" s="8"/>
      <c r="D14" s="8"/>
      <c r="E14" s="9"/>
      <c r="F14" s="22"/>
      <c r="G14" s="8"/>
      <c r="H14" s="22"/>
      <c r="I14" s="8"/>
      <c r="J14" s="8"/>
      <c r="K14" s="8"/>
      <c r="L14" s="9"/>
      <c r="M14" s="22"/>
      <c r="N14" s="8"/>
      <c r="O14" s="8"/>
      <c r="P14" s="8"/>
      <c r="Q14" s="9"/>
      <c r="R14" s="58"/>
      <c r="S14" s="11">
        <f t="shared" ref="S14:S25" si="1">SUM(T14:V14)</f>
        <v>0</v>
      </c>
      <c r="T14" s="11">
        <f t="shared" ref="T14:T25" si="2">COUNTIF($C14:$R14,"K")</f>
        <v>0</v>
      </c>
      <c r="U14" s="11">
        <f t="shared" ref="U14:U25" si="3">COUNTIF($C14:$R14,"S")</f>
        <v>0</v>
      </c>
      <c r="V14" s="19">
        <f t="shared" ref="V14:V25" si="4">COUNTIF($C14:$R14,"D")</f>
        <v>0</v>
      </c>
    </row>
    <row r="15" spans="1:483" ht="15.75" customHeight="1" thickBot="1" x14ac:dyDescent="0.25">
      <c r="A15" s="68"/>
      <c r="B15" s="2" t="s">
        <v>10</v>
      </c>
      <c r="C15" s="8"/>
      <c r="D15" s="8"/>
      <c r="E15" s="9"/>
      <c r="F15" s="10"/>
      <c r="G15" s="8"/>
      <c r="H15" s="10"/>
      <c r="I15" s="8"/>
      <c r="J15" s="8"/>
      <c r="K15" s="8"/>
      <c r="L15" s="9"/>
      <c r="M15" s="10"/>
      <c r="N15" s="8"/>
      <c r="O15" s="8"/>
      <c r="P15" s="8"/>
      <c r="Q15" s="9"/>
      <c r="R15" s="58"/>
      <c r="S15" s="11">
        <f t="shared" si="1"/>
        <v>0</v>
      </c>
      <c r="T15" s="11">
        <f t="shared" si="2"/>
        <v>0</v>
      </c>
      <c r="U15" s="11">
        <f t="shared" si="3"/>
        <v>0</v>
      </c>
      <c r="V15" s="19">
        <f t="shared" si="4"/>
        <v>0</v>
      </c>
    </row>
    <row r="16" spans="1:483" ht="15.75" customHeight="1" thickBot="1" x14ac:dyDescent="0.25">
      <c r="A16" s="68"/>
      <c r="B16" s="2" t="s">
        <v>11</v>
      </c>
      <c r="C16" s="8"/>
      <c r="D16" s="8"/>
      <c r="E16" s="9"/>
      <c r="F16" s="10"/>
      <c r="G16" s="8"/>
      <c r="H16" s="10"/>
      <c r="I16" s="8"/>
      <c r="J16" s="8"/>
      <c r="K16" s="8"/>
      <c r="L16" s="9"/>
      <c r="M16" s="10"/>
      <c r="N16" s="8"/>
      <c r="O16" s="8"/>
      <c r="P16" s="8"/>
      <c r="Q16" s="9"/>
      <c r="R16" s="58"/>
      <c r="S16" s="11">
        <f t="shared" si="1"/>
        <v>0</v>
      </c>
      <c r="T16" s="11">
        <f t="shared" si="2"/>
        <v>0</v>
      </c>
      <c r="U16" s="11">
        <f t="shared" si="3"/>
        <v>0</v>
      </c>
      <c r="V16" s="19">
        <f t="shared" si="4"/>
        <v>0</v>
      </c>
    </row>
    <row r="17" spans="1:483" ht="15.75" customHeight="1" thickBot="1" x14ac:dyDescent="0.25">
      <c r="A17" s="68"/>
      <c r="B17" s="2" t="s">
        <v>12</v>
      </c>
      <c r="C17" s="8"/>
      <c r="D17" s="8"/>
      <c r="E17" s="9"/>
      <c r="F17" s="10"/>
      <c r="G17" s="8"/>
      <c r="H17" s="10"/>
      <c r="I17" s="8"/>
      <c r="J17" s="8"/>
      <c r="K17" s="8"/>
      <c r="L17" s="9"/>
      <c r="M17" s="10"/>
      <c r="N17" s="8"/>
      <c r="O17" s="8"/>
      <c r="P17" s="8"/>
      <c r="Q17" s="9"/>
      <c r="R17" s="58"/>
      <c r="S17" s="11">
        <f t="shared" si="1"/>
        <v>0</v>
      </c>
      <c r="T17" s="11">
        <f t="shared" si="2"/>
        <v>0</v>
      </c>
      <c r="U17" s="11">
        <f t="shared" si="3"/>
        <v>0</v>
      </c>
      <c r="V17" s="19">
        <f t="shared" si="4"/>
        <v>0</v>
      </c>
    </row>
    <row r="18" spans="1:483" ht="15.75" customHeight="1" thickBot="1" x14ac:dyDescent="0.25">
      <c r="A18" s="68"/>
      <c r="B18" s="2" t="s">
        <v>68</v>
      </c>
      <c r="C18" s="8"/>
      <c r="D18" s="8"/>
      <c r="E18" s="9"/>
      <c r="F18" s="10"/>
      <c r="G18" s="8"/>
      <c r="H18" s="10"/>
      <c r="I18" s="8"/>
      <c r="J18" s="8"/>
      <c r="K18" s="8"/>
      <c r="L18" s="9"/>
      <c r="M18" s="10"/>
      <c r="N18" s="8"/>
      <c r="O18" s="8"/>
      <c r="P18" s="8"/>
      <c r="Q18" s="9"/>
      <c r="R18" s="58"/>
      <c r="S18" s="11">
        <f t="shared" si="1"/>
        <v>0</v>
      </c>
      <c r="T18" s="11">
        <f t="shared" si="2"/>
        <v>0</v>
      </c>
      <c r="U18" s="11">
        <f t="shared" si="3"/>
        <v>0</v>
      </c>
      <c r="V18" s="19">
        <f t="shared" si="4"/>
        <v>0</v>
      </c>
    </row>
    <row r="19" spans="1:483" ht="15.75" customHeight="1" thickBot="1" x14ac:dyDescent="0.25">
      <c r="A19" s="68"/>
      <c r="B19" s="29" t="s">
        <v>69</v>
      </c>
      <c r="C19" s="8"/>
      <c r="D19" s="8"/>
      <c r="E19" s="9"/>
      <c r="F19" s="10"/>
      <c r="G19" s="8"/>
      <c r="H19" s="10"/>
      <c r="I19" s="8"/>
      <c r="J19" s="8"/>
      <c r="K19" s="8"/>
      <c r="L19" s="9"/>
      <c r="M19" s="10"/>
      <c r="N19" s="8"/>
      <c r="O19" s="8"/>
      <c r="P19" s="8"/>
      <c r="Q19" s="9"/>
      <c r="R19" s="58"/>
      <c r="S19" s="11">
        <f t="shared" si="1"/>
        <v>0</v>
      </c>
      <c r="T19" s="11">
        <f t="shared" si="2"/>
        <v>0</v>
      </c>
      <c r="U19" s="11">
        <f t="shared" si="3"/>
        <v>0</v>
      </c>
      <c r="V19" s="19">
        <f t="shared" si="4"/>
        <v>0</v>
      </c>
    </row>
    <row r="20" spans="1:483" ht="15.75" customHeight="1" thickBot="1" x14ac:dyDescent="0.25">
      <c r="A20" s="68"/>
      <c r="B20" s="2" t="s">
        <v>144</v>
      </c>
      <c r="C20" s="8"/>
      <c r="D20" s="8"/>
      <c r="E20" s="9"/>
      <c r="F20" s="10"/>
      <c r="G20" s="8"/>
      <c r="H20" s="10"/>
      <c r="I20" s="8"/>
      <c r="J20" s="8"/>
      <c r="K20" s="8"/>
      <c r="L20" s="9"/>
      <c r="M20" s="10"/>
      <c r="N20" s="8"/>
      <c r="O20" s="8"/>
      <c r="P20" s="8"/>
      <c r="Q20" s="9"/>
      <c r="R20" s="58"/>
      <c r="S20" s="11">
        <f t="shared" si="1"/>
        <v>0</v>
      </c>
      <c r="T20" s="11">
        <f t="shared" si="2"/>
        <v>0</v>
      </c>
      <c r="U20" s="11">
        <f t="shared" si="3"/>
        <v>0</v>
      </c>
      <c r="V20" s="19">
        <f t="shared" si="4"/>
        <v>0</v>
      </c>
    </row>
    <row r="21" spans="1:483" ht="15.75" customHeight="1" thickBot="1" x14ac:dyDescent="0.25">
      <c r="A21" s="68"/>
      <c r="B21" s="2" t="s">
        <v>70</v>
      </c>
      <c r="C21" s="8"/>
      <c r="D21" s="8"/>
      <c r="E21" s="9"/>
      <c r="F21" s="10"/>
      <c r="G21" s="8"/>
      <c r="H21" s="10"/>
      <c r="I21" s="8"/>
      <c r="J21" s="8"/>
      <c r="K21" s="8"/>
      <c r="L21" s="9"/>
      <c r="M21" s="10"/>
      <c r="N21" s="8"/>
      <c r="O21" s="8"/>
      <c r="P21" s="8"/>
      <c r="Q21" s="9"/>
      <c r="R21" s="58"/>
      <c r="S21" s="11">
        <f t="shared" si="1"/>
        <v>0</v>
      </c>
      <c r="T21" s="11">
        <f t="shared" si="2"/>
        <v>0</v>
      </c>
      <c r="U21" s="11">
        <f t="shared" si="3"/>
        <v>0</v>
      </c>
      <c r="V21" s="19">
        <f t="shared" si="4"/>
        <v>0</v>
      </c>
    </row>
    <row r="22" spans="1:483" ht="15.75" customHeight="1" thickBot="1" x14ac:dyDescent="0.25">
      <c r="A22" s="68"/>
      <c r="B22" s="2" t="s">
        <v>71</v>
      </c>
      <c r="C22" s="8"/>
      <c r="D22" s="8"/>
      <c r="E22" s="9"/>
      <c r="F22" s="10"/>
      <c r="G22" s="8"/>
      <c r="H22" s="10"/>
      <c r="I22" s="8"/>
      <c r="J22" s="8"/>
      <c r="K22" s="8"/>
      <c r="L22" s="9"/>
      <c r="M22" s="10"/>
      <c r="N22" s="8"/>
      <c r="O22" s="8"/>
      <c r="P22" s="8"/>
      <c r="Q22" s="9"/>
      <c r="R22" s="58"/>
      <c r="S22" s="11">
        <f t="shared" si="1"/>
        <v>0</v>
      </c>
      <c r="T22" s="11">
        <f t="shared" si="2"/>
        <v>0</v>
      </c>
      <c r="U22" s="11">
        <f t="shared" si="3"/>
        <v>0</v>
      </c>
      <c r="V22" s="19">
        <f t="shared" si="4"/>
        <v>0</v>
      </c>
    </row>
    <row r="23" spans="1:483" ht="15.75" customHeight="1" thickBot="1" x14ac:dyDescent="0.25">
      <c r="A23" s="68"/>
      <c r="B23" s="2" t="s">
        <v>72</v>
      </c>
      <c r="C23" s="8"/>
      <c r="D23" s="8"/>
      <c r="E23" s="9"/>
      <c r="F23" s="10"/>
      <c r="G23" s="8"/>
      <c r="H23" s="10"/>
      <c r="I23" s="8"/>
      <c r="J23" s="8"/>
      <c r="K23" s="8"/>
      <c r="L23" s="9"/>
      <c r="M23" s="10"/>
      <c r="N23" s="8"/>
      <c r="O23" s="8"/>
      <c r="P23" s="8"/>
      <c r="Q23" s="9"/>
      <c r="R23" s="58"/>
      <c r="S23" s="11">
        <f t="shared" si="1"/>
        <v>0</v>
      </c>
      <c r="T23" s="11">
        <f t="shared" si="2"/>
        <v>0</v>
      </c>
      <c r="U23" s="11">
        <f t="shared" si="3"/>
        <v>0</v>
      </c>
      <c r="V23" s="19">
        <f t="shared" si="4"/>
        <v>0</v>
      </c>
    </row>
    <row r="24" spans="1:483" ht="15.75" customHeight="1" thickBot="1" x14ac:dyDescent="0.25">
      <c r="A24" s="68"/>
      <c r="B24" s="2" t="s">
        <v>73</v>
      </c>
      <c r="C24" s="8"/>
      <c r="D24" s="8"/>
      <c r="E24" s="9"/>
      <c r="F24" s="10"/>
      <c r="G24" s="8"/>
      <c r="H24" s="10"/>
      <c r="I24" s="8"/>
      <c r="J24" s="8"/>
      <c r="K24" s="8"/>
      <c r="L24" s="9"/>
      <c r="M24" s="10"/>
      <c r="N24" s="8"/>
      <c r="O24" s="8"/>
      <c r="P24" s="8"/>
      <c r="Q24" s="9"/>
      <c r="R24" s="58"/>
      <c r="S24" s="11">
        <f t="shared" si="1"/>
        <v>0</v>
      </c>
      <c r="T24" s="11">
        <f t="shared" si="2"/>
        <v>0</v>
      </c>
      <c r="U24" s="11">
        <f t="shared" si="3"/>
        <v>0</v>
      </c>
      <c r="V24" s="19">
        <f t="shared" si="4"/>
        <v>0</v>
      </c>
    </row>
    <row r="25" spans="1:483" ht="15.75" customHeight="1" thickBot="1" x14ac:dyDescent="0.25">
      <c r="A25" s="68"/>
      <c r="B25" s="2" t="s">
        <v>74</v>
      </c>
      <c r="C25" s="8"/>
      <c r="D25" s="8"/>
      <c r="E25" s="9"/>
      <c r="F25" s="10"/>
      <c r="G25" s="8"/>
      <c r="H25" s="10"/>
      <c r="I25" s="8"/>
      <c r="J25" s="8"/>
      <c r="K25" s="8"/>
      <c r="L25" s="9"/>
      <c r="M25" s="10"/>
      <c r="N25" s="8"/>
      <c r="O25" s="8"/>
      <c r="P25" s="8"/>
      <c r="Q25" s="9"/>
      <c r="R25" s="58"/>
      <c r="S25" s="11">
        <f t="shared" si="1"/>
        <v>0</v>
      </c>
      <c r="T25" s="11">
        <f t="shared" si="2"/>
        <v>0</v>
      </c>
      <c r="U25" s="11">
        <f t="shared" si="3"/>
        <v>0</v>
      </c>
      <c r="V25" s="19">
        <f t="shared" si="4"/>
        <v>0</v>
      </c>
    </row>
    <row r="26" spans="1:483" s="17" customFormat="1" ht="15.75" customHeight="1" thickBot="1" x14ac:dyDescent="0.25">
      <c r="A26" s="4"/>
      <c r="B26" s="4"/>
      <c r="C26" s="5"/>
      <c r="D26" s="5"/>
      <c r="E26" s="5"/>
      <c r="F26" s="5"/>
      <c r="G26" s="5"/>
      <c r="H26" s="5"/>
      <c r="I26" s="5"/>
      <c r="J26" s="5"/>
      <c r="K26" s="5"/>
      <c r="L26" s="5"/>
      <c r="M26" s="5"/>
      <c r="N26" s="5"/>
      <c r="O26" s="5"/>
      <c r="P26" s="5"/>
      <c r="Q26" s="5"/>
      <c r="R26" s="56"/>
      <c r="S26" s="5"/>
      <c r="T26" s="5"/>
      <c r="U26" s="5"/>
      <c r="V26" s="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c r="IW26" s="15"/>
      <c r="IX26" s="15"/>
      <c r="IY26" s="15"/>
      <c r="IZ26" s="15"/>
      <c r="JA26" s="15"/>
      <c r="JB26" s="15"/>
      <c r="JC26" s="15"/>
      <c r="JD26" s="15"/>
      <c r="JE26" s="15"/>
      <c r="JF26" s="15"/>
      <c r="JG26" s="15"/>
      <c r="JH26" s="15"/>
      <c r="JI26" s="15"/>
      <c r="JJ26" s="15"/>
      <c r="JK26" s="15"/>
      <c r="JL26" s="15"/>
      <c r="JM26" s="15"/>
      <c r="JN26" s="15"/>
      <c r="JO26" s="15"/>
      <c r="JP26" s="15"/>
      <c r="JQ26" s="15"/>
      <c r="JR26" s="15"/>
      <c r="JS26" s="15"/>
      <c r="JT26" s="15"/>
      <c r="JU26" s="15"/>
      <c r="JV26" s="15"/>
      <c r="JW26" s="15"/>
      <c r="JX26" s="15"/>
      <c r="JY26" s="15"/>
      <c r="JZ26" s="15"/>
      <c r="KA26" s="15"/>
      <c r="KB26" s="15"/>
      <c r="KC26" s="15"/>
      <c r="KD26" s="15"/>
      <c r="KE26" s="15"/>
      <c r="KF26" s="15"/>
      <c r="KG26" s="15"/>
      <c r="KH26" s="15"/>
      <c r="KI26" s="15"/>
      <c r="KJ26" s="15"/>
      <c r="KK26" s="15"/>
      <c r="KL26" s="15"/>
      <c r="KM26" s="15"/>
      <c r="KN26" s="15"/>
      <c r="KO26" s="15"/>
      <c r="KP26" s="15"/>
      <c r="KQ26" s="15"/>
      <c r="KR26" s="15"/>
      <c r="KS26" s="15"/>
      <c r="KT26" s="15"/>
      <c r="KU26" s="15"/>
      <c r="KV26" s="15"/>
      <c r="KW26" s="15"/>
      <c r="KX26" s="15"/>
      <c r="KY26" s="15"/>
      <c r="KZ26" s="15"/>
      <c r="LA26" s="15"/>
      <c r="LB26" s="15"/>
      <c r="LC26" s="15"/>
      <c r="LD26" s="15"/>
      <c r="LE26" s="15"/>
      <c r="LF26" s="15"/>
      <c r="LG26" s="15"/>
      <c r="LH26" s="15"/>
      <c r="LI26" s="15"/>
      <c r="LJ26" s="15"/>
      <c r="LK26" s="15"/>
      <c r="LL26" s="15"/>
      <c r="LM26" s="15"/>
      <c r="LN26" s="15"/>
      <c r="LO26" s="15"/>
      <c r="LP26" s="15"/>
      <c r="LQ26" s="15"/>
      <c r="LR26" s="15"/>
      <c r="LS26" s="15"/>
      <c r="LT26" s="15"/>
      <c r="LU26" s="15"/>
      <c r="LV26" s="15"/>
      <c r="LW26" s="15"/>
      <c r="LX26" s="15"/>
      <c r="LY26" s="15"/>
      <c r="LZ26" s="15"/>
      <c r="MA26" s="15"/>
      <c r="MB26" s="15"/>
      <c r="MC26" s="15"/>
      <c r="MD26" s="15"/>
      <c r="ME26" s="15"/>
      <c r="MF26" s="15"/>
      <c r="MG26" s="15"/>
      <c r="MH26" s="15"/>
      <c r="MI26" s="15"/>
      <c r="MJ26" s="15"/>
      <c r="MK26" s="15"/>
      <c r="ML26" s="15"/>
      <c r="MM26" s="15"/>
      <c r="MN26" s="15"/>
      <c r="MO26" s="15"/>
      <c r="MP26" s="15"/>
      <c r="MQ26" s="15"/>
      <c r="MR26" s="15"/>
      <c r="MS26" s="15"/>
      <c r="MT26" s="15"/>
      <c r="MU26" s="15"/>
      <c r="MV26" s="15"/>
      <c r="MW26" s="15"/>
      <c r="MX26" s="15"/>
      <c r="MY26" s="15"/>
      <c r="MZ26" s="15"/>
      <c r="NA26" s="15"/>
      <c r="NB26" s="15"/>
      <c r="NC26" s="15"/>
      <c r="ND26" s="15"/>
      <c r="NE26" s="15"/>
      <c r="NF26" s="15"/>
      <c r="NG26" s="15"/>
      <c r="NH26" s="15"/>
      <c r="NI26" s="15"/>
      <c r="NJ26" s="15"/>
      <c r="NK26" s="15"/>
      <c r="NL26" s="15"/>
      <c r="NM26" s="15"/>
      <c r="NN26" s="15"/>
      <c r="NO26" s="15"/>
      <c r="NP26" s="15"/>
      <c r="NQ26" s="15"/>
      <c r="NR26" s="15"/>
      <c r="NS26" s="15"/>
      <c r="NT26" s="15"/>
      <c r="NU26" s="15"/>
      <c r="NV26" s="15"/>
      <c r="NW26" s="15"/>
      <c r="NX26" s="15"/>
      <c r="NY26" s="15"/>
      <c r="NZ26" s="15"/>
      <c r="OA26" s="15"/>
      <c r="OB26" s="15"/>
      <c r="OC26" s="15"/>
      <c r="OD26" s="15"/>
      <c r="OE26" s="15"/>
      <c r="OF26" s="15"/>
      <c r="OG26" s="15"/>
      <c r="OH26" s="15"/>
      <c r="OI26" s="15"/>
      <c r="OJ26" s="15"/>
      <c r="OK26" s="15"/>
      <c r="OL26" s="15"/>
      <c r="OM26" s="15"/>
      <c r="ON26" s="15"/>
      <c r="OO26" s="15"/>
      <c r="OP26" s="15"/>
      <c r="OQ26" s="15"/>
      <c r="OR26" s="15"/>
      <c r="OS26" s="15"/>
      <c r="OT26" s="15"/>
      <c r="OU26" s="15"/>
      <c r="OV26" s="15"/>
      <c r="OW26" s="15"/>
      <c r="OX26" s="15"/>
      <c r="OY26" s="15"/>
      <c r="OZ26" s="15"/>
      <c r="PA26" s="15"/>
      <c r="PB26" s="15"/>
      <c r="PC26" s="15"/>
      <c r="PD26" s="15"/>
      <c r="PE26" s="15"/>
      <c r="PF26" s="15"/>
      <c r="PG26" s="15"/>
      <c r="PH26" s="15"/>
      <c r="PI26" s="15"/>
      <c r="PJ26" s="15"/>
      <c r="PK26" s="15"/>
      <c r="PL26" s="15"/>
      <c r="PM26" s="15"/>
      <c r="PN26" s="15"/>
      <c r="PO26" s="15"/>
      <c r="PP26" s="15"/>
      <c r="PQ26" s="15"/>
      <c r="PR26" s="15"/>
      <c r="PS26" s="15"/>
      <c r="PT26" s="15"/>
      <c r="PU26" s="15"/>
      <c r="PV26" s="15"/>
      <c r="PW26" s="15"/>
      <c r="PX26" s="15"/>
      <c r="PY26" s="15"/>
      <c r="PZ26" s="15"/>
      <c r="QA26" s="15"/>
      <c r="QB26" s="15"/>
      <c r="QC26" s="15"/>
      <c r="QD26" s="15"/>
      <c r="QE26" s="15"/>
      <c r="QF26" s="15"/>
      <c r="QG26" s="15"/>
      <c r="QH26" s="15"/>
      <c r="QI26" s="15"/>
      <c r="QJ26" s="15"/>
      <c r="QK26" s="15"/>
      <c r="QL26" s="15"/>
      <c r="QM26" s="15"/>
      <c r="QN26" s="15"/>
      <c r="QO26" s="15"/>
      <c r="QP26" s="15"/>
      <c r="QQ26" s="15"/>
      <c r="QR26" s="15"/>
      <c r="QS26" s="15"/>
      <c r="QT26" s="15"/>
      <c r="QU26" s="15"/>
      <c r="QV26" s="15"/>
      <c r="QW26" s="15"/>
      <c r="QX26" s="15"/>
      <c r="QY26" s="15"/>
      <c r="QZ26" s="15"/>
      <c r="RA26" s="15"/>
      <c r="RB26" s="15"/>
      <c r="RC26" s="15"/>
      <c r="RD26" s="15"/>
      <c r="RE26" s="15"/>
      <c r="RF26" s="15"/>
      <c r="RG26" s="15"/>
      <c r="RH26" s="15"/>
      <c r="RI26" s="15"/>
      <c r="RJ26" s="15"/>
      <c r="RK26" s="15"/>
      <c r="RL26" s="15"/>
      <c r="RM26" s="15"/>
      <c r="RN26" s="15"/>
      <c r="RO26" s="15"/>
    </row>
    <row r="27" spans="1:483" ht="15.75" customHeight="1" thickBot="1" x14ac:dyDescent="0.25">
      <c r="A27" s="67" t="s">
        <v>116</v>
      </c>
      <c r="B27" s="2" t="s">
        <v>13</v>
      </c>
      <c r="C27" s="8"/>
      <c r="D27" s="8"/>
      <c r="E27" s="9"/>
      <c r="F27" s="22"/>
      <c r="G27" s="8"/>
      <c r="H27" s="22"/>
      <c r="I27" s="8"/>
      <c r="J27" s="8"/>
      <c r="K27" s="8"/>
      <c r="L27" s="9"/>
      <c r="M27" s="22"/>
      <c r="N27" s="8"/>
      <c r="O27" s="8"/>
      <c r="P27" s="8"/>
      <c r="Q27" s="9"/>
      <c r="R27" s="58"/>
      <c r="S27" s="11">
        <f t="shared" ref="S27:S29" si="5">SUM(T27:V27)</f>
        <v>0</v>
      </c>
      <c r="T27" s="11">
        <f>COUNTIF($C27:$R27,"K")</f>
        <v>0</v>
      </c>
      <c r="U27" s="11">
        <f>COUNTIF($C27:$R27,"S")</f>
        <v>0</v>
      </c>
      <c r="V27" s="19">
        <f>COUNTIF($C27:$R27,"D")</f>
        <v>0</v>
      </c>
    </row>
    <row r="28" spans="1:483" ht="15.75" customHeight="1" thickBot="1" x14ac:dyDescent="0.25">
      <c r="A28" s="68"/>
      <c r="B28" s="2" t="s">
        <v>14</v>
      </c>
      <c r="C28" s="8"/>
      <c r="D28" s="8"/>
      <c r="E28" s="9"/>
      <c r="F28" s="10"/>
      <c r="G28" s="8"/>
      <c r="H28" s="10"/>
      <c r="I28" s="8"/>
      <c r="J28" s="8"/>
      <c r="K28" s="8"/>
      <c r="L28" s="9"/>
      <c r="M28" s="10"/>
      <c r="N28" s="8"/>
      <c r="O28" s="8"/>
      <c r="P28" s="8"/>
      <c r="Q28" s="9"/>
      <c r="R28" s="58"/>
      <c r="S28" s="11">
        <f t="shared" si="5"/>
        <v>0</v>
      </c>
      <c r="T28" s="11">
        <f>COUNTIF($C28:$R28,"K")</f>
        <v>0</v>
      </c>
      <c r="U28" s="11">
        <f>COUNTIF($C28:$R28,"S")</f>
        <v>0</v>
      </c>
      <c r="V28" s="19">
        <f>COUNTIF($C28:$R28,"D")</f>
        <v>0</v>
      </c>
    </row>
    <row r="29" spans="1:483" ht="15.75" customHeight="1" thickBot="1" x14ac:dyDescent="0.25">
      <c r="A29" s="68"/>
      <c r="B29" s="2" t="s">
        <v>15</v>
      </c>
      <c r="C29" s="8"/>
      <c r="D29" s="8"/>
      <c r="E29" s="9"/>
      <c r="F29" s="10"/>
      <c r="G29" s="8"/>
      <c r="H29" s="10"/>
      <c r="I29" s="8"/>
      <c r="J29" s="8"/>
      <c r="K29" s="8"/>
      <c r="L29" s="9"/>
      <c r="M29" s="10"/>
      <c r="N29" s="8"/>
      <c r="O29" s="8"/>
      <c r="P29" s="8"/>
      <c r="Q29" s="9"/>
      <c r="R29" s="58"/>
      <c r="S29" s="11">
        <f t="shared" si="5"/>
        <v>0</v>
      </c>
      <c r="T29" s="11">
        <f>COUNTIF($C29:$R29,"K")</f>
        <v>0</v>
      </c>
      <c r="U29" s="11">
        <f>COUNTIF($C29:$R29,"S")</f>
        <v>0</v>
      </c>
      <c r="V29" s="19">
        <f>COUNTIF($C29:$R29,"D")</f>
        <v>0</v>
      </c>
    </row>
    <row r="30" spans="1:483" s="17" customFormat="1" ht="15.75" customHeight="1" thickBot="1" x14ac:dyDescent="0.25">
      <c r="A30" s="4"/>
      <c r="B30" s="3"/>
      <c r="C30" s="5"/>
      <c r="D30" s="5"/>
      <c r="E30" s="5"/>
      <c r="F30" s="5"/>
      <c r="G30" s="5"/>
      <c r="H30" s="5"/>
      <c r="I30" s="5"/>
      <c r="J30" s="5"/>
      <c r="K30" s="5"/>
      <c r="L30" s="5"/>
      <c r="M30" s="5"/>
      <c r="N30" s="5"/>
      <c r="O30" s="5"/>
      <c r="P30" s="5"/>
      <c r="Q30" s="5"/>
      <c r="R30" s="56"/>
      <c r="S30" s="5"/>
      <c r="T30" s="5"/>
      <c r="U30" s="5"/>
      <c r="V30" s="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c r="IW30" s="15"/>
      <c r="IX30" s="15"/>
      <c r="IY30" s="15"/>
      <c r="IZ30" s="15"/>
      <c r="JA30" s="15"/>
      <c r="JB30" s="15"/>
      <c r="JC30" s="15"/>
      <c r="JD30" s="15"/>
      <c r="JE30" s="15"/>
      <c r="JF30" s="15"/>
      <c r="JG30" s="15"/>
      <c r="JH30" s="15"/>
      <c r="JI30" s="15"/>
      <c r="JJ30" s="15"/>
      <c r="JK30" s="15"/>
      <c r="JL30" s="15"/>
      <c r="JM30" s="15"/>
      <c r="JN30" s="15"/>
      <c r="JO30" s="15"/>
      <c r="JP30" s="15"/>
      <c r="JQ30" s="15"/>
      <c r="JR30" s="15"/>
      <c r="JS30" s="15"/>
      <c r="JT30" s="15"/>
      <c r="JU30" s="15"/>
      <c r="JV30" s="15"/>
      <c r="JW30" s="15"/>
      <c r="JX30" s="15"/>
      <c r="JY30" s="15"/>
      <c r="JZ30" s="15"/>
      <c r="KA30" s="15"/>
      <c r="KB30" s="15"/>
      <c r="KC30" s="15"/>
      <c r="KD30" s="15"/>
      <c r="KE30" s="15"/>
      <c r="KF30" s="15"/>
      <c r="KG30" s="15"/>
      <c r="KH30" s="15"/>
      <c r="KI30" s="15"/>
      <c r="KJ30" s="15"/>
      <c r="KK30" s="15"/>
      <c r="KL30" s="15"/>
      <c r="KM30" s="15"/>
      <c r="KN30" s="15"/>
      <c r="KO30" s="15"/>
      <c r="KP30" s="15"/>
      <c r="KQ30" s="15"/>
      <c r="KR30" s="15"/>
      <c r="KS30" s="15"/>
      <c r="KT30" s="15"/>
      <c r="KU30" s="15"/>
      <c r="KV30" s="15"/>
      <c r="KW30" s="15"/>
      <c r="KX30" s="15"/>
      <c r="KY30" s="15"/>
      <c r="KZ30" s="15"/>
      <c r="LA30" s="15"/>
      <c r="LB30" s="15"/>
      <c r="LC30" s="15"/>
      <c r="LD30" s="15"/>
      <c r="LE30" s="15"/>
      <c r="LF30" s="15"/>
      <c r="LG30" s="15"/>
      <c r="LH30" s="15"/>
      <c r="LI30" s="15"/>
      <c r="LJ30" s="15"/>
      <c r="LK30" s="15"/>
      <c r="LL30" s="15"/>
      <c r="LM30" s="15"/>
      <c r="LN30" s="15"/>
      <c r="LO30" s="15"/>
      <c r="LP30" s="15"/>
      <c r="LQ30" s="15"/>
      <c r="LR30" s="15"/>
      <c r="LS30" s="15"/>
      <c r="LT30" s="15"/>
      <c r="LU30" s="15"/>
      <c r="LV30" s="15"/>
      <c r="LW30" s="15"/>
      <c r="LX30" s="15"/>
      <c r="LY30" s="15"/>
      <c r="LZ30" s="15"/>
      <c r="MA30" s="15"/>
      <c r="MB30" s="15"/>
      <c r="MC30" s="15"/>
      <c r="MD30" s="15"/>
      <c r="ME30" s="15"/>
      <c r="MF30" s="15"/>
      <c r="MG30" s="15"/>
      <c r="MH30" s="15"/>
      <c r="MI30" s="15"/>
      <c r="MJ30" s="15"/>
      <c r="MK30" s="15"/>
      <c r="ML30" s="15"/>
      <c r="MM30" s="15"/>
      <c r="MN30" s="15"/>
      <c r="MO30" s="15"/>
      <c r="MP30" s="15"/>
      <c r="MQ30" s="15"/>
      <c r="MR30" s="15"/>
      <c r="MS30" s="15"/>
      <c r="MT30" s="15"/>
      <c r="MU30" s="15"/>
      <c r="MV30" s="15"/>
      <c r="MW30" s="15"/>
      <c r="MX30" s="15"/>
      <c r="MY30" s="15"/>
      <c r="MZ30" s="15"/>
      <c r="NA30" s="15"/>
      <c r="NB30" s="15"/>
      <c r="NC30" s="15"/>
      <c r="ND30" s="15"/>
      <c r="NE30" s="15"/>
      <c r="NF30" s="15"/>
      <c r="NG30" s="15"/>
      <c r="NH30" s="15"/>
      <c r="NI30" s="15"/>
      <c r="NJ30" s="15"/>
      <c r="NK30" s="15"/>
      <c r="NL30" s="15"/>
      <c r="NM30" s="15"/>
      <c r="NN30" s="15"/>
      <c r="NO30" s="15"/>
      <c r="NP30" s="15"/>
      <c r="NQ30" s="15"/>
      <c r="NR30" s="15"/>
      <c r="NS30" s="15"/>
      <c r="NT30" s="15"/>
      <c r="NU30" s="15"/>
      <c r="NV30" s="15"/>
      <c r="NW30" s="15"/>
      <c r="NX30" s="15"/>
      <c r="NY30" s="15"/>
      <c r="NZ30" s="15"/>
      <c r="OA30" s="15"/>
      <c r="OB30" s="15"/>
      <c r="OC30" s="15"/>
      <c r="OD30" s="15"/>
      <c r="OE30" s="15"/>
      <c r="OF30" s="15"/>
      <c r="OG30" s="15"/>
      <c r="OH30" s="15"/>
      <c r="OI30" s="15"/>
      <c r="OJ30" s="15"/>
      <c r="OK30" s="15"/>
      <c r="OL30" s="15"/>
      <c r="OM30" s="15"/>
      <c r="ON30" s="15"/>
      <c r="OO30" s="15"/>
      <c r="OP30" s="15"/>
      <c r="OQ30" s="15"/>
      <c r="OR30" s="15"/>
      <c r="OS30" s="15"/>
      <c r="OT30" s="15"/>
      <c r="OU30" s="15"/>
      <c r="OV30" s="15"/>
      <c r="OW30" s="15"/>
      <c r="OX30" s="15"/>
      <c r="OY30" s="15"/>
      <c r="OZ30" s="15"/>
      <c r="PA30" s="15"/>
      <c r="PB30" s="15"/>
      <c r="PC30" s="15"/>
      <c r="PD30" s="15"/>
      <c r="PE30" s="15"/>
      <c r="PF30" s="15"/>
      <c r="PG30" s="15"/>
      <c r="PH30" s="15"/>
      <c r="PI30" s="15"/>
      <c r="PJ30" s="15"/>
      <c r="PK30" s="15"/>
      <c r="PL30" s="15"/>
      <c r="PM30" s="15"/>
      <c r="PN30" s="15"/>
      <c r="PO30" s="15"/>
      <c r="PP30" s="15"/>
      <c r="PQ30" s="15"/>
      <c r="PR30" s="15"/>
      <c r="PS30" s="15"/>
      <c r="PT30" s="15"/>
      <c r="PU30" s="15"/>
      <c r="PV30" s="15"/>
      <c r="PW30" s="15"/>
      <c r="PX30" s="15"/>
      <c r="PY30" s="15"/>
      <c r="PZ30" s="15"/>
      <c r="QA30" s="15"/>
      <c r="QB30" s="15"/>
      <c r="QC30" s="15"/>
      <c r="QD30" s="15"/>
      <c r="QE30" s="15"/>
      <c r="QF30" s="15"/>
      <c r="QG30" s="15"/>
      <c r="QH30" s="15"/>
      <c r="QI30" s="15"/>
      <c r="QJ30" s="15"/>
      <c r="QK30" s="15"/>
      <c r="QL30" s="15"/>
      <c r="QM30" s="15"/>
      <c r="QN30" s="15"/>
      <c r="QO30" s="15"/>
      <c r="QP30" s="15"/>
      <c r="QQ30" s="15"/>
      <c r="QR30" s="15"/>
      <c r="QS30" s="15"/>
      <c r="QT30" s="15"/>
      <c r="QU30" s="15"/>
      <c r="QV30" s="15"/>
      <c r="QW30" s="15"/>
      <c r="QX30" s="15"/>
      <c r="QY30" s="15"/>
      <c r="QZ30" s="15"/>
      <c r="RA30" s="15"/>
      <c r="RB30" s="15"/>
      <c r="RC30" s="15"/>
      <c r="RD30" s="15"/>
      <c r="RE30" s="15"/>
      <c r="RF30" s="15"/>
      <c r="RG30" s="15"/>
      <c r="RH30" s="15"/>
      <c r="RI30" s="15"/>
      <c r="RJ30" s="15"/>
      <c r="RK30" s="15"/>
      <c r="RL30" s="15"/>
      <c r="RM30" s="15"/>
      <c r="RN30" s="15"/>
      <c r="RO30" s="15"/>
    </row>
    <row r="31" spans="1:483" ht="15.75" customHeight="1" thickBot="1" x14ac:dyDescent="0.25">
      <c r="A31" s="67" t="s">
        <v>117</v>
      </c>
      <c r="B31" s="2" t="s">
        <v>16</v>
      </c>
      <c r="C31" s="8"/>
      <c r="D31" s="8"/>
      <c r="E31" s="9"/>
      <c r="F31" s="22"/>
      <c r="G31" s="8"/>
      <c r="H31" s="22"/>
      <c r="I31" s="8"/>
      <c r="J31" s="8"/>
      <c r="K31" s="8"/>
      <c r="L31" s="9"/>
      <c r="M31" s="22"/>
      <c r="N31" s="8"/>
      <c r="O31" s="8"/>
      <c r="P31" s="8"/>
      <c r="Q31" s="9"/>
      <c r="R31" s="58"/>
      <c r="S31" s="11">
        <f t="shared" ref="S31:S34" si="6">SUM(T31:V31)</f>
        <v>0</v>
      </c>
      <c r="T31" s="11">
        <f>COUNTIF($C31:$R31,"K")</f>
        <v>0</v>
      </c>
      <c r="U31" s="11">
        <f>COUNTIF($C31:$R31,"S")</f>
        <v>0</v>
      </c>
      <c r="V31" s="19">
        <f>COUNTIF($C31:$R31,"D")</f>
        <v>0</v>
      </c>
    </row>
    <row r="32" spans="1:483" ht="15.75" customHeight="1" thickBot="1" x14ac:dyDescent="0.25">
      <c r="A32" s="68"/>
      <c r="B32" s="2" t="s">
        <v>17</v>
      </c>
      <c r="C32" s="8"/>
      <c r="D32" s="8"/>
      <c r="E32" s="9"/>
      <c r="F32" s="10"/>
      <c r="G32" s="8"/>
      <c r="H32" s="10"/>
      <c r="I32" s="8"/>
      <c r="J32" s="8"/>
      <c r="K32" s="8"/>
      <c r="L32" s="9"/>
      <c r="M32" s="10"/>
      <c r="N32" s="8"/>
      <c r="O32" s="8"/>
      <c r="P32" s="8"/>
      <c r="Q32" s="9"/>
      <c r="R32" s="58"/>
      <c r="S32" s="11">
        <f t="shared" si="6"/>
        <v>0</v>
      </c>
      <c r="T32" s="11">
        <f>COUNTIF($C32:$R32,"K")</f>
        <v>0</v>
      </c>
      <c r="U32" s="11">
        <f>COUNTIF($C32:$R32,"S")</f>
        <v>0</v>
      </c>
      <c r="V32" s="19">
        <f>COUNTIF($C32:$R32,"D")</f>
        <v>0</v>
      </c>
    </row>
    <row r="33" spans="1:483" ht="15.75" customHeight="1" thickBot="1" x14ac:dyDescent="0.25">
      <c r="A33" s="68"/>
      <c r="B33" s="2" t="s">
        <v>18</v>
      </c>
      <c r="C33" s="8"/>
      <c r="D33" s="8"/>
      <c r="E33" s="9"/>
      <c r="F33" s="10"/>
      <c r="G33" s="8"/>
      <c r="H33" s="10"/>
      <c r="I33" s="8"/>
      <c r="J33" s="8"/>
      <c r="K33" s="8"/>
      <c r="L33" s="9"/>
      <c r="M33" s="10"/>
      <c r="N33" s="8"/>
      <c r="O33" s="8"/>
      <c r="P33" s="8"/>
      <c r="Q33" s="9"/>
      <c r="R33" s="58"/>
      <c r="S33" s="11">
        <f t="shared" si="6"/>
        <v>0</v>
      </c>
      <c r="T33" s="11">
        <f>COUNTIF($C33:$R33,"K")</f>
        <v>0</v>
      </c>
      <c r="U33" s="11">
        <f>COUNTIF($C33:$R33,"S")</f>
        <v>0</v>
      </c>
      <c r="V33" s="19">
        <f>COUNTIF($C33:$R33,"D")</f>
        <v>0</v>
      </c>
    </row>
    <row r="34" spans="1:483" ht="15.75" customHeight="1" thickBot="1" x14ac:dyDescent="0.25">
      <c r="A34" s="68"/>
      <c r="B34" s="2" t="s">
        <v>19</v>
      </c>
      <c r="C34" s="8"/>
      <c r="D34" s="8"/>
      <c r="E34" s="9"/>
      <c r="F34" s="10"/>
      <c r="G34" s="8"/>
      <c r="H34" s="10"/>
      <c r="I34" s="8"/>
      <c r="J34" s="8"/>
      <c r="K34" s="8"/>
      <c r="L34" s="9"/>
      <c r="M34" s="10"/>
      <c r="N34" s="8"/>
      <c r="O34" s="8"/>
      <c r="P34" s="8"/>
      <c r="Q34" s="9"/>
      <c r="R34" s="58"/>
      <c r="S34" s="11">
        <f t="shared" si="6"/>
        <v>0</v>
      </c>
      <c r="T34" s="11">
        <f>COUNTIF($C34:$R34,"K")</f>
        <v>0</v>
      </c>
      <c r="U34" s="11">
        <f>COUNTIF($C34:$R34,"S")</f>
        <v>0</v>
      </c>
      <c r="V34" s="19">
        <f>COUNTIF($C34:$R34,"D")</f>
        <v>0</v>
      </c>
    </row>
    <row r="35" spans="1:483" s="17" customFormat="1" ht="15.75" customHeight="1" thickBot="1" x14ac:dyDescent="0.25">
      <c r="A35" s="4"/>
      <c r="B35" s="4"/>
      <c r="C35" s="5"/>
      <c r="D35" s="5"/>
      <c r="E35" s="5"/>
      <c r="F35" s="5"/>
      <c r="G35" s="5"/>
      <c r="H35" s="5"/>
      <c r="I35" s="5"/>
      <c r="J35" s="5"/>
      <c r="K35" s="5"/>
      <c r="L35" s="5"/>
      <c r="M35" s="5"/>
      <c r="N35" s="5"/>
      <c r="O35" s="5"/>
      <c r="P35" s="5"/>
      <c r="Q35" s="5"/>
      <c r="R35" s="56"/>
      <c r="S35" s="7"/>
      <c r="T35" s="7"/>
      <c r="U35" s="7"/>
      <c r="V35" s="7"/>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c r="IW35" s="15"/>
      <c r="IX35" s="15"/>
      <c r="IY35" s="15"/>
      <c r="IZ35" s="15"/>
      <c r="JA35" s="15"/>
      <c r="JB35" s="15"/>
      <c r="JC35" s="15"/>
      <c r="JD35" s="15"/>
      <c r="JE35" s="15"/>
      <c r="JF35" s="15"/>
      <c r="JG35" s="15"/>
      <c r="JH35" s="15"/>
      <c r="JI35" s="15"/>
      <c r="JJ35" s="15"/>
      <c r="JK35" s="15"/>
      <c r="JL35" s="15"/>
      <c r="JM35" s="15"/>
      <c r="JN35" s="15"/>
      <c r="JO35" s="15"/>
      <c r="JP35" s="15"/>
      <c r="JQ35" s="15"/>
      <c r="JR35" s="15"/>
      <c r="JS35" s="15"/>
      <c r="JT35" s="15"/>
      <c r="JU35" s="15"/>
      <c r="JV35" s="15"/>
      <c r="JW35" s="15"/>
      <c r="JX35" s="15"/>
      <c r="JY35" s="15"/>
      <c r="JZ35" s="15"/>
      <c r="KA35" s="15"/>
      <c r="KB35" s="15"/>
      <c r="KC35" s="15"/>
      <c r="KD35" s="15"/>
      <c r="KE35" s="15"/>
      <c r="KF35" s="15"/>
      <c r="KG35" s="15"/>
      <c r="KH35" s="15"/>
      <c r="KI35" s="15"/>
      <c r="KJ35" s="15"/>
      <c r="KK35" s="15"/>
      <c r="KL35" s="15"/>
      <c r="KM35" s="15"/>
      <c r="KN35" s="15"/>
      <c r="KO35" s="15"/>
      <c r="KP35" s="15"/>
      <c r="KQ35" s="15"/>
      <c r="KR35" s="15"/>
      <c r="KS35" s="15"/>
      <c r="KT35" s="15"/>
      <c r="KU35" s="15"/>
      <c r="KV35" s="15"/>
      <c r="KW35" s="15"/>
      <c r="KX35" s="15"/>
      <c r="KY35" s="15"/>
      <c r="KZ35" s="15"/>
      <c r="LA35" s="15"/>
      <c r="LB35" s="15"/>
      <c r="LC35" s="15"/>
      <c r="LD35" s="15"/>
      <c r="LE35" s="15"/>
      <c r="LF35" s="15"/>
      <c r="LG35" s="15"/>
      <c r="LH35" s="15"/>
      <c r="LI35" s="15"/>
      <c r="LJ35" s="15"/>
      <c r="LK35" s="15"/>
      <c r="LL35" s="15"/>
      <c r="LM35" s="15"/>
      <c r="LN35" s="15"/>
      <c r="LO35" s="15"/>
      <c r="LP35" s="15"/>
      <c r="LQ35" s="15"/>
      <c r="LR35" s="15"/>
      <c r="LS35" s="15"/>
      <c r="LT35" s="15"/>
      <c r="LU35" s="15"/>
      <c r="LV35" s="15"/>
      <c r="LW35" s="15"/>
      <c r="LX35" s="15"/>
      <c r="LY35" s="15"/>
      <c r="LZ35" s="15"/>
      <c r="MA35" s="15"/>
      <c r="MB35" s="15"/>
      <c r="MC35" s="15"/>
      <c r="MD35" s="15"/>
      <c r="ME35" s="15"/>
      <c r="MF35" s="15"/>
      <c r="MG35" s="15"/>
      <c r="MH35" s="15"/>
      <c r="MI35" s="15"/>
      <c r="MJ35" s="15"/>
      <c r="MK35" s="15"/>
      <c r="ML35" s="15"/>
      <c r="MM35" s="15"/>
      <c r="MN35" s="15"/>
      <c r="MO35" s="15"/>
      <c r="MP35" s="15"/>
      <c r="MQ35" s="15"/>
      <c r="MR35" s="15"/>
      <c r="MS35" s="15"/>
      <c r="MT35" s="15"/>
      <c r="MU35" s="15"/>
      <c r="MV35" s="15"/>
      <c r="MW35" s="15"/>
      <c r="MX35" s="15"/>
      <c r="MY35" s="15"/>
      <c r="MZ35" s="15"/>
      <c r="NA35" s="15"/>
      <c r="NB35" s="15"/>
      <c r="NC35" s="15"/>
      <c r="ND35" s="15"/>
      <c r="NE35" s="15"/>
      <c r="NF35" s="15"/>
      <c r="NG35" s="15"/>
      <c r="NH35" s="15"/>
      <c r="NI35" s="15"/>
      <c r="NJ35" s="15"/>
      <c r="NK35" s="15"/>
      <c r="NL35" s="15"/>
      <c r="NM35" s="15"/>
      <c r="NN35" s="15"/>
      <c r="NO35" s="15"/>
      <c r="NP35" s="15"/>
      <c r="NQ35" s="15"/>
      <c r="NR35" s="15"/>
      <c r="NS35" s="15"/>
      <c r="NT35" s="15"/>
      <c r="NU35" s="15"/>
      <c r="NV35" s="15"/>
      <c r="NW35" s="15"/>
      <c r="NX35" s="15"/>
      <c r="NY35" s="15"/>
      <c r="NZ35" s="15"/>
      <c r="OA35" s="15"/>
      <c r="OB35" s="15"/>
      <c r="OC35" s="15"/>
      <c r="OD35" s="15"/>
      <c r="OE35" s="15"/>
      <c r="OF35" s="15"/>
      <c r="OG35" s="15"/>
      <c r="OH35" s="15"/>
      <c r="OI35" s="15"/>
      <c r="OJ35" s="15"/>
      <c r="OK35" s="15"/>
      <c r="OL35" s="15"/>
      <c r="OM35" s="15"/>
      <c r="ON35" s="15"/>
      <c r="OO35" s="15"/>
      <c r="OP35" s="15"/>
      <c r="OQ35" s="15"/>
      <c r="OR35" s="15"/>
      <c r="OS35" s="15"/>
      <c r="OT35" s="15"/>
      <c r="OU35" s="15"/>
      <c r="OV35" s="15"/>
      <c r="OW35" s="15"/>
      <c r="OX35" s="15"/>
      <c r="OY35" s="15"/>
      <c r="OZ35" s="15"/>
      <c r="PA35" s="15"/>
      <c r="PB35" s="15"/>
      <c r="PC35" s="15"/>
      <c r="PD35" s="15"/>
      <c r="PE35" s="15"/>
      <c r="PF35" s="15"/>
      <c r="PG35" s="15"/>
      <c r="PH35" s="15"/>
      <c r="PI35" s="15"/>
      <c r="PJ35" s="15"/>
      <c r="PK35" s="15"/>
      <c r="PL35" s="15"/>
      <c r="PM35" s="15"/>
      <c r="PN35" s="15"/>
      <c r="PO35" s="15"/>
      <c r="PP35" s="15"/>
      <c r="PQ35" s="15"/>
      <c r="PR35" s="15"/>
      <c r="PS35" s="15"/>
      <c r="PT35" s="15"/>
      <c r="PU35" s="15"/>
      <c r="PV35" s="15"/>
      <c r="PW35" s="15"/>
      <c r="PX35" s="15"/>
      <c r="PY35" s="15"/>
      <c r="PZ35" s="15"/>
      <c r="QA35" s="15"/>
      <c r="QB35" s="15"/>
      <c r="QC35" s="15"/>
      <c r="QD35" s="15"/>
      <c r="QE35" s="15"/>
      <c r="QF35" s="15"/>
      <c r="QG35" s="15"/>
      <c r="QH35" s="15"/>
      <c r="QI35" s="15"/>
      <c r="QJ35" s="15"/>
      <c r="QK35" s="15"/>
      <c r="QL35" s="15"/>
      <c r="QM35" s="15"/>
      <c r="QN35" s="15"/>
      <c r="QO35" s="15"/>
      <c r="QP35" s="15"/>
      <c r="QQ35" s="15"/>
      <c r="QR35" s="15"/>
      <c r="QS35" s="15"/>
      <c r="QT35" s="15"/>
      <c r="QU35" s="15"/>
      <c r="QV35" s="15"/>
      <c r="QW35" s="15"/>
      <c r="QX35" s="15"/>
      <c r="QY35" s="15"/>
      <c r="QZ35" s="15"/>
      <c r="RA35" s="15"/>
      <c r="RB35" s="15"/>
      <c r="RC35" s="15"/>
      <c r="RD35" s="15"/>
      <c r="RE35" s="15"/>
      <c r="RF35" s="15"/>
      <c r="RG35" s="15"/>
      <c r="RH35" s="15"/>
      <c r="RI35" s="15"/>
      <c r="RJ35" s="15"/>
      <c r="RK35" s="15"/>
      <c r="RL35" s="15"/>
      <c r="RM35" s="15"/>
      <c r="RN35" s="15"/>
      <c r="RO35" s="15"/>
    </row>
    <row r="36" spans="1:483" ht="15.75" customHeight="1" thickBot="1" x14ac:dyDescent="0.25">
      <c r="A36" s="69" t="s">
        <v>112</v>
      </c>
      <c r="B36" s="70"/>
      <c r="C36" s="40"/>
      <c r="D36" s="41"/>
      <c r="E36" s="41"/>
      <c r="F36" s="41"/>
      <c r="G36" s="41"/>
      <c r="H36" s="41"/>
      <c r="I36" s="41"/>
      <c r="J36" s="41"/>
      <c r="K36" s="41"/>
      <c r="L36" s="41"/>
      <c r="M36" s="41"/>
      <c r="N36" s="41"/>
      <c r="O36" s="41"/>
      <c r="P36" s="41"/>
      <c r="Q36" s="41"/>
      <c r="R36" s="56"/>
      <c r="S36" s="41"/>
      <c r="T36" s="41"/>
      <c r="U36" s="41"/>
      <c r="V36" s="41"/>
    </row>
    <row r="37" spans="1:483" s="17" customFormat="1" ht="15.75" customHeight="1" thickBot="1" x14ac:dyDescent="0.25">
      <c r="A37" s="4"/>
      <c r="B37" s="4"/>
      <c r="C37" s="5"/>
      <c r="D37" s="5"/>
      <c r="E37" s="5"/>
      <c r="F37" s="5"/>
      <c r="G37" s="5"/>
      <c r="H37" s="5"/>
      <c r="I37" s="5"/>
      <c r="J37" s="5"/>
      <c r="K37" s="5"/>
      <c r="L37" s="5"/>
      <c r="M37" s="5"/>
      <c r="N37" s="5"/>
      <c r="O37" s="5"/>
      <c r="P37" s="5"/>
      <c r="Q37" s="5"/>
      <c r="R37" s="56"/>
      <c r="S37" s="5">
        <f t="shared" ref="S37:S42" si="7">SUM(T37:V37)</f>
        <v>0</v>
      </c>
      <c r="T37" s="5">
        <f t="shared" ref="T37:T42" si="8">COUNTIF($C37:$R37,"K")</f>
        <v>0</v>
      </c>
      <c r="U37" s="5">
        <f t="shared" ref="U37:U42" si="9">COUNTIF($C37:$R37,"S")</f>
        <v>0</v>
      </c>
      <c r="V37" s="5">
        <f t="shared" ref="V37:V42" si="10">COUNTIF($C37:$R37,"D")</f>
        <v>0</v>
      </c>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c r="IW37" s="15"/>
      <c r="IX37" s="15"/>
      <c r="IY37" s="15"/>
      <c r="IZ37" s="15"/>
      <c r="JA37" s="15"/>
      <c r="JB37" s="15"/>
      <c r="JC37" s="15"/>
      <c r="JD37" s="15"/>
      <c r="JE37" s="15"/>
      <c r="JF37" s="15"/>
      <c r="JG37" s="15"/>
      <c r="JH37" s="15"/>
      <c r="JI37" s="15"/>
      <c r="JJ37" s="15"/>
      <c r="JK37" s="15"/>
      <c r="JL37" s="15"/>
      <c r="JM37" s="15"/>
      <c r="JN37" s="15"/>
      <c r="JO37" s="15"/>
      <c r="JP37" s="15"/>
      <c r="JQ37" s="15"/>
      <c r="JR37" s="15"/>
      <c r="JS37" s="15"/>
      <c r="JT37" s="15"/>
      <c r="JU37" s="15"/>
      <c r="JV37" s="15"/>
      <c r="JW37" s="15"/>
      <c r="JX37" s="15"/>
      <c r="JY37" s="15"/>
      <c r="JZ37" s="15"/>
      <c r="KA37" s="15"/>
      <c r="KB37" s="15"/>
      <c r="KC37" s="15"/>
      <c r="KD37" s="15"/>
      <c r="KE37" s="15"/>
      <c r="KF37" s="15"/>
      <c r="KG37" s="15"/>
      <c r="KH37" s="15"/>
      <c r="KI37" s="15"/>
      <c r="KJ37" s="15"/>
      <c r="KK37" s="15"/>
      <c r="KL37" s="15"/>
      <c r="KM37" s="15"/>
      <c r="KN37" s="15"/>
      <c r="KO37" s="15"/>
      <c r="KP37" s="15"/>
      <c r="KQ37" s="15"/>
      <c r="KR37" s="15"/>
      <c r="KS37" s="15"/>
      <c r="KT37" s="15"/>
      <c r="KU37" s="15"/>
      <c r="KV37" s="15"/>
      <c r="KW37" s="15"/>
      <c r="KX37" s="15"/>
      <c r="KY37" s="15"/>
      <c r="KZ37" s="15"/>
      <c r="LA37" s="15"/>
      <c r="LB37" s="15"/>
      <c r="LC37" s="15"/>
      <c r="LD37" s="15"/>
      <c r="LE37" s="15"/>
      <c r="LF37" s="15"/>
      <c r="LG37" s="15"/>
      <c r="LH37" s="15"/>
      <c r="LI37" s="15"/>
      <c r="LJ37" s="15"/>
      <c r="LK37" s="15"/>
      <c r="LL37" s="15"/>
      <c r="LM37" s="15"/>
      <c r="LN37" s="15"/>
      <c r="LO37" s="15"/>
      <c r="LP37" s="15"/>
      <c r="LQ37" s="15"/>
      <c r="LR37" s="15"/>
      <c r="LS37" s="15"/>
      <c r="LT37" s="15"/>
      <c r="LU37" s="15"/>
      <c r="LV37" s="15"/>
      <c r="LW37" s="15"/>
      <c r="LX37" s="15"/>
      <c r="LY37" s="15"/>
      <c r="LZ37" s="15"/>
      <c r="MA37" s="15"/>
      <c r="MB37" s="15"/>
      <c r="MC37" s="15"/>
      <c r="MD37" s="15"/>
      <c r="ME37" s="15"/>
      <c r="MF37" s="15"/>
      <c r="MG37" s="15"/>
      <c r="MH37" s="15"/>
      <c r="MI37" s="15"/>
      <c r="MJ37" s="15"/>
      <c r="MK37" s="15"/>
      <c r="ML37" s="15"/>
      <c r="MM37" s="15"/>
      <c r="MN37" s="15"/>
      <c r="MO37" s="15"/>
      <c r="MP37" s="15"/>
      <c r="MQ37" s="15"/>
      <c r="MR37" s="15"/>
      <c r="MS37" s="15"/>
      <c r="MT37" s="15"/>
      <c r="MU37" s="15"/>
      <c r="MV37" s="15"/>
      <c r="MW37" s="15"/>
      <c r="MX37" s="15"/>
      <c r="MY37" s="15"/>
      <c r="MZ37" s="15"/>
      <c r="NA37" s="15"/>
      <c r="NB37" s="15"/>
      <c r="NC37" s="15"/>
      <c r="ND37" s="15"/>
      <c r="NE37" s="15"/>
      <c r="NF37" s="15"/>
      <c r="NG37" s="15"/>
      <c r="NH37" s="15"/>
      <c r="NI37" s="15"/>
      <c r="NJ37" s="15"/>
      <c r="NK37" s="15"/>
      <c r="NL37" s="15"/>
      <c r="NM37" s="15"/>
      <c r="NN37" s="15"/>
      <c r="NO37" s="15"/>
      <c r="NP37" s="15"/>
      <c r="NQ37" s="15"/>
      <c r="NR37" s="15"/>
      <c r="NS37" s="15"/>
      <c r="NT37" s="15"/>
      <c r="NU37" s="15"/>
      <c r="NV37" s="15"/>
      <c r="NW37" s="15"/>
      <c r="NX37" s="15"/>
      <c r="NY37" s="15"/>
      <c r="NZ37" s="15"/>
      <c r="OA37" s="15"/>
      <c r="OB37" s="15"/>
      <c r="OC37" s="15"/>
      <c r="OD37" s="15"/>
      <c r="OE37" s="15"/>
      <c r="OF37" s="15"/>
      <c r="OG37" s="15"/>
      <c r="OH37" s="15"/>
      <c r="OI37" s="15"/>
      <c r="OJ37" s="15"/>
      <c r="OK37" s="15"/>
      <c r="OL37" s="15"/>
      <c r="OM37" s="15"/>
      <c r="ON37" s="15"/>
      <c r="OO37" s="15"/>
      <c r="OP37" s="15"/>
      <c r="OQ37" s="15"/>
      <c r="OR37" s="15"/>
      <c r="OS37" s="15"/>
      <c r="OT37" s="15"/>
      <c r="OU37" s="15"/>
      <c r="OV37" s="15"/>
      <c r="OW37" s="15"/>
      <c r="OX37" s="15"/>
      <c r="OY37" s="15"/>
      <c r="OZ37" s="15"/>
      <c r="PA37" s="15"/>
      <c r="PB37" s="15"/>
      <c r="PC37" s="15"/>
      <c r="PD37" s="15"/>
      <c r="PE37" s="15"/>
      <c r="PF37" s="15"/>
      <c r="PG37" s="15"/>
      <c r="PH37" s="15"/>
      <c r="PI37" s="15"/>
      <c r="PJ37" s="15"/>
      <c r="PK37" s="15"/>
      <c r="PL37" s="15"/>
      <c r="PM37" s="15"/>
      <c r="PN37" s="15"/>
      <c r="PO37" s="15"/>
      <c r="PP37" s="15"/>
      <c r="PQ37" s="15"/>
      <c r="PR37" s="15"/>
      <c r="PS37" s="15"/>
      <c r="PT37" s="15"/>
      <c r="PU37" s="15"/>
      <c r="PV37" s="15"/>
      <c r="PW37" s="15"/>
      <c r="PX37" s="15"/>
      <c r="PY37" s="15"/>
      <c r="PZ37" s="15"/>
      <c r="QA37" s="15"/>
      <c r="QB37" s="15"/>
      <c r="QC37" s="15"/>
      <c r="QD37" s="15"/>
      <c r="QE37" s="15"/>
      <c r="QF37" s="15"/>
      <c r="QG37" s="15"/>
      <c r="QH37" s="15"/>
      <c r="QI37" s="15"/>
      <c r="QJ37" s="15"/>
      <c r="QK37" s="15"/>
      <c r="QL37" s="15"/>
      <c r="QM37" s="15"/>
      <c r="QN37" s="15"/>
      <c r="QO37" s="15"/>
      <c r="QP37" s="15"/>
      <c r="QQ37" s="15"/>
      <c r="QR37" s="15"/>
      <c r="QS37" s="15"/>
      <c r="QT37" s="15"/>
      <c r="QU37" s="15"/>
      <c r="QV37" s="15"/>
      <c r="QW37" s="15"/>
      <c r="QX37" s="15"/>
      <c r="QY37" s="15"/>
      <c r="QZ37" s="15"/>
      <c r="RA37" s="15"/>
      <c r="RB37" s="15"/>
      <c r="RC37" s="15"/>
      <c r="RD37" s="15"/>
      <c r="RE37" s="15"/>
      <c r="RF37" s="15"/>
      <c r="RG37" s="15"/>
      <c r="RH37" s="15"/>
      <c r="RI37" s="15"/>
      <c r="RJ37" s="15"/>
      <c r="RK37" s="15"/>
      <c r="RL37" s="15"/>
      <c r="RM37" s="15"/>
      <c r="RN37" s="15"/>
      <c r="RO37" s="15"/>
    </row>
    <row r="38" spans="1:483" ht="12" customHeight="1" thickBot="1" x14ac:dyDescent="0.25">
      <c r="A38" s="67" t="s">
        <v>118</v>
      </c>
      <c r="B38" s="2" t="s">
        <v>75</v>
      </c>
      <c r="C38" s="8"/>
      <c r="D38" s="8"/>
      <c r="E38" s="9"/>
      <c r="F38" s="22"/>
      <c r="G38" s="8"/>
      <c r="H38" s="8"/>
      <c r="I38" s="8"/>
      <c r="J38" s="9"/>
      <c r="K38" s="22"/>
      <c r="L38" s="8"/>
      <c r="M38" s="8"/>
      <c r="N38" s="8"/>
      <c r="O38" s="9"/>
      <c r="P38" s="22"/>
      <c r="Q38" s="9"/>
      <c r="R38" s="58"/>
      <c r="S38" s="11">
        <f t="shared" si="7"/>
        <v>0</v>
      </c>
      <c r="T38" s="11">
        <f t="shared" si="8"/>
        <v>0</v>
      </c>
      <c r="U38" s="11">
        <f t="shared" si="9"/>
        <v>0</v>
      </c>
      <c r="V38" s="19">
        <f t="shared" si="10"/>
        <v>0</v>
      </c>
    </row>
    <row r="39" spans="1:483" ht="15.75" customHeight="1" thickBot="1" x14ac:dyDescent="0.25">
      <c r="A39" s="68"/>
      <c r="B39" s="2" t="s">
        <v>76</v>
      </c>
      <c r="C39" s="8"/>
      <c r="D39" s="8"/>
      <c r="E39" s="9"/>
      <c r="F39" s="10"/>
      <c r="G39" s="8"/>
      <c r="H39" s="8"/>
      <c r="I39" s="8"/>
      <c r="J39" s="9"/>
      <c r="K39" s="10"/>
      <c r="L39" s="8"/>
      <c r="M39" s="8"/>
      <c r="N39" s="8"/>
      <c r="O39" s="9"/>
      <c r="P39" s="10"/>
      <c r="Q39" s="9"/>
      <c r="R39" s="58"/>
      <c r="S39" s="11">
        <f t="shared" si="7"/>
        <v>0</v>
      </c>
      <c r="T39" s="11">
        <f t="shared" si="8"/>
        <v>0</v>
      </c>
      <c r="U39" s="11">
        <f t="shared" si="9"/>
        <v>0</v>
      </c>
      <c r="V39" s="19">
        <f t="shared" si="10"/>
        <v>0</v>
      </c>
    </row>
    <row r="40" spans="1:483" ht="15.75" customHeight="1" thickBot="1" x14ac:dyDescent="0.25">
      <c r="A40" s="68"/>
      <c r="B40" s="2" t="s">
        <v>77</v>
      </c>
      <c r="C40" s="8"/>
      <c r="D40" s="8"/>
      <c r="E40" s="9"/>
      <c r="F40" s="10"/>
      <c r="G40" s="8"/>
      <c r="H40" s="8"/>
      <c r="I40" s="8"/>
      <c r="J40" s="9"/>
      <c r="K40" s="10"/>
      <c r="L40" s="8"/>
      <c r="M40" s="8"/>
      <c r="N40" s="8"/>
      <c r="O40" s="9"/>
      <c r="P40" s="10"/>
      <c r="Q40" s="9"/>
      <c r="R40" s="58"/>
      <c r="S40" s="11">
        <f t="shared" si="7"/>
        <v>0</v>
      </c>
      <c r="T40" s="11">
        <f t="shared" si="8"/>
        <v>0</v>
      </c>
      <c r="U40" s="11">
        <f t="shared" si="9"/>
        <v>0</v>
      </c>
      <c r="V40" s="19">
        <f t="shared" si="10"/>
        <v>0</v>
      </c>
    </row>
    <row r="41" spans="1:483" ht="15.75" customHeight="1" thickBot="1" x14ac:dyDescent="0.25">
      <c r="A41" s="68"/>
      <c r="B41" s="2" t="s">
        <v>78</v>
      </c>
      <c r="C41" s="8"/>
      <c r="D41" s="8"/>
      <c r="E41" s="9"/>
      <c r="F41" s="10"/>
      <c r="G41" s="8"/>
      <c r="H41" s="8"/>
      <c r="I41" s="8"/>
      <c r="J41" s="9"/>
      <c r="K41" s="10"/>
      <c r="L41" s="8"/>
      <c r="M41" s="8"/>
      <c r="N41" s="8"/>
      <c r="O41" s="9"/>
      <c r="P41" s="10"/>
      <c r="Q41" s="9"/>
      <c r="R41" s="58"/>
      <c r="S41" s="11">
        <f t="shared" si="7"/>
        <v>0</v>
      </c>
      <c r="T41" s="11">
        <f t="shared" si="8"/>
        <v>0</v>
      </c>
      <c r="U41" s="11">
        <f t="shared" si="9"/>
        <v>0</v>
      </c>
      <c r="V41" s="19">
        <f t="shared" si="10"/>
        <v>0</v>
      </c>
    </row>
    <row r="42" spans="1:483" ht="15.75" customHeight="1" thickBot="1" x14ac:dyDescent="0.25">
      <c r="A42" s="73"/>
      <c r="B42" s="29" t="s">
        <v>79</v>
      </c>
      <c r="C42" s="8"/>
      <c r="D42" s="8"/>
      <c r="E42" s="9"/>
      <c r="F42" s="10"/>
      <c r="G42" s="8"/>
      <c r="H42" s="8"/>
      <c r="I42" s="8"/>
      <c r="J42" s="9"/>
      <c r="K42" s="10"/>
      <c r="L42" s="8"/>
      <c r="M42" s="8"/>
      <c r="N42" s="8"/>
      <c r="O42" s="9"/>
      <c r="P42" s="10"/>
      <c r="Q42" s="9"/>
      <c r="R42" s="58"/>
      <c r="S42" s="11">
        <f t="shared" si="7"/>
        <v>0</v>
      </c>
      <c r="T42" s="11">
        <f t="shared" si="8"/>
        <v>0</v>
      </c>
      <c r="U42" s="11">
        <f t="shared" si="9"/>
        <v>0</v>
      </c>
      <c r="V42" s="19">
        <f t="shared" si="10"/>
        <v>0</v>
      </c>
    </row>
    <row r="43" spans="1:483" s="17" customFormat="1" ht="15.75" customHeight="1" thickBot="1" x14ac:dyDescent="0.25">
      <c r="A43" s="4"/>
      <c r="B43" s="4"/>
      <c r="C43" s="5"/>
      <c r="D43" s="5"/>
      <c r="E43" s="5"/>
      <c r="F43" s="5"/>
      <c r="G43" s="5"/>
      <c r="H43" s="5"/>
      <c r="I43" s="5"/>
      <c r="J43" s="5"/>
      <c r="K43" s="5"/>
      <c r="L43" s="5"/>
      <c r="M43" s="5"/>
      <c r="N43" s="5"/>
      <c r="O43" s="5"/>
      <c r="P43" s="5"/>
      <c r="Q43" s="5"/>
      <c r="R43" s="56"/>
      <c r="S43" s="5"/>
      <c r="T43" s="5"/>
      <c r="U43" s="5"/>
      <c r="V43" s="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c r="IW43" s="15"/>
      <c r="IX43" s="15"/>
      <c r="IY43" s="15"/>
      <c r="IZ43" s="15"/>
      <c r="JA43" s="15"/>
      <c r="JB43" s="15"/>
      <c r="JC43" s="15"/>
      <c r="JD43" s="15"/>
      <c r="JE43" s="15"/>
      <c r="JF43" s="15"/>
      <c r="JG43" s="15"/>
      <c r="JH43" s="15"/>
      <c r="JI43" s="15"/>
      <c r="JJ43" s="15"/>
      <c r="JK43" s="15"/>
      <c r="JL43" s="15"/>
      <c r="JM43" s="15"/>
      <c r="JN43" s="15"/>
      <c r="JO43" s="15"/>
      <c r="JP43" s="15"/>
      <c r="JQ43" s="15"/>
      <c r="JR43" s="15"/>
      <c r="JS43" s="15"/>
      <c r="JT43" s="15"/>
      <c r="JU43" s="15"/>
      <c r="JV43" s="15"/>
      <c r="JW43" s="15"/>
      <c r="JX43" s="15"/>
      <c r="JY43" s="15"/>
      <c r="JZ43" s="15"/>
      <c r="KA43" s="15"/>
      <c r="KB43" s="15"/>
      <c r="KC43" s="15"/>
      <c r="KD43" s="15"/>
      <c r="KE43" s="15"/>
      <c r="KF43" s="15"/>
      <c r="KG43" s="15"/>
      <c r="KH43" s="15"/>
      <c r="KI43" s="15"/>
      <c r="KJ43" s="15"/>
      <c r="KK43" s="15"/>
      <c r="KL43" s="15"/>
      <c r="KM43" s="15"/>
      <c r="KN43" s="15"/>
      <c r="KO43" s="15"/>
      <c r="KP43" s="15"/>
      <c r="KQ43" s="15"/>
      <c r="KR43" s="15"/>
      <c r="KS43" s="15"/>
      <c r="KT43" s="15"/>
      <c r="KU43" s="15"/>
      <c r="KV43" s="15"/>
      <c r="KW43" s="15"/>
      <c r="KX43" s="15"/>
      <c r="KY43" s="15"/>
      <c r="KZ43" s="15"/>
      <c r="LA43" s="15"/>
      <c r="LB43" s="15"/>
      <c r="LC43" s="15"/>
      <c r="LD43" s="15"/>
      <c r="LE43" s="15"/>
      <c r="LF43" s="15"/>
      <c r="LG43" s="15"/>
      <c r="LH43" s="15"/>
      <c r="LI43" s="15"/>
      <c r="LJ43" s="15"/>
      <c r="LK43" s="15"/>
      <c r="LL43" s="15"/>
      <c r="LM43" s="15"/>
      <c r="LN43" s="15"/>
      <c r="LO43" s="15"/>
      <c r="LP43" s="15"/>
      <c r="LQ43" s="15"/>
      <c r="LR43" s="15"/>
      <c r="LS43" s="15"/>
      <c r="LT43" s="15"/>
      <c r="LU43" s="15"/>
      <c r="LV43" s="15"/>
      <c r="LW43" s="15"/>
      <c r="LX43" s="15"/>
      <c r="LY43" s="15"/>
      <c r="LZ43" s="15"/>
      <c r="MA43" s="15"/>
      <c r="MB43" s="15"/>
      <c r="MC43" s="15"/>
      <c r="MD43" s="15"/>
      <c r="ME43" s="15"/>
      <c r="MF43" s="15"/>
      <c r="MG43" s="15"/>
      <c r="MH43" s="15"/>
      <c r="MI43" s="15"/>
      <c r="MJ43" s="15"/>
      <c r="MK43" s="15"/>
      <c r="ML43" s="15"/>
      <c r="MM43" s="15"/>
      <c r="MN43" s="15"/>
      <c r="MO43" s="15"/>
      <c r="MP43" s="15"/>
      <c r="MQ43" s="15"/>
      <c r="MR43" s="15"/>
      <c r="MS43" s="15"/>
      <c r="MT43" s="15"/>
      <c r="MU43" s="15"/>
      <c r="MV43" s="15"/>
      <c r="MW43" s="15"/>
      <c r="MX43" s="15"/>
      <c r="MY43" s="15"/>
      <c r="MZ43" s="15"/>
      <c r="NA43" s="15"/>
      <c r="NB43" s="15"/>
      <c r="NC43" s="15"/>
      <c r="ND43" s="15"/>
      <c r="NE43" s="15"/>
      <c r="NF43" s="15"/>
      <c r="NG43" s="15"/>
      <c r="NH43" s="15"/>
      <c r="NI43" s="15"/>
      <c r="NJ43" s="15"/>
      <c r="NK43" s="15"/>
      <c r="NL43" s="15"/>
      <c r="NM43" s="15"/>
      <c r="NN43" s="15"/>
      <c r="NO43" s="15"/>
      <c r="NP43" s="15"/>
      <c r="NQ43" s="15"/>
      <c r="NR43" s="15"/>
      <c r="NS43" s="15"/>
      <c r="NT43" s="15"/>
      <c r="NU43" s="15"/>
      <c r="NV43" s="15"/>
      <c r="NW43" s="15"/>
      <c r="NX43" s="15"/>
      <c r="NY43" s="15"/>
      <c r="NZ43" s="15"/>
      <c r="OA43" s="15"/>
      <c r="OB43" s="15"/>
      <c r="OC43" s="15"/>
      <c r="OD43" s="15"/>
      <c r="OE43" s="15"/>
      <c r="OF43" s="15"/>
      <c r="OG43" s="15"/>
      <c r="OH43" s="15"/>
      <c r="OI43" s="15"/>
      <c r="OJ43" s="15"/>
      <c r="OK43" s="15"/>
      <c r="OL43" s="15"/>
      <c r="OM43" s="15"/>
      <c r="ON43" s="15"/>
      <c r="OO43" s="15"/>
      <c r="OP43" s="15"/>
      <c r="OQ43" s="15"/>
      <c r="OR43" s="15"/>
      <c r="OS43" s="15"/>
      <c r="OT43" s="15"/>
      <c r="OU43" s="15"/>
      <c r="OV43" s="15"/>
      <c r="OW43" s="15"/>
      <c r="OX43" s="15"/>
      <c r="OY43" s="15"/>
      <c r="OZ43" s="15"/>
      <c r="PA43" s="15"/>
      <c r="PB43" s="15"/>
      <c r="PC43" s="15"/>
      <c r="PD43" s="15"/>
      <c r="PE43" s="15"/>
      <c r="PF43" s="15"/>
      <c r="PG43" s="15"/>
      <c r="PH43" s="15"/>
      <c r="PI43" s="15"/>
      <c r="PJ43" s="15"/>
      <c r="PK43" s="15"/>
      <c r="PL43" s="15"/>
      <c r="PM43" s="15"/>
      <c r="PN43" s="15"/>
      <c r="PO43" s="15"/>
      <c r="PP43" s="15"/>
      <c r="PQ43" s="15"/>
      <c r="PR43" s="15"/>
      <c r="PS43" s="15"/>
      <c r="PT43" s="15"/>
      <c r="PU43" s="15"/>
      <c r="PV43" s="15"/>
      <c r="PW43" s="15"/>
      <c r="PX43" s="15"/>
      <c r="PY43" s="15"/>
      <c r="PZ43" s="15"/>
      <c r="QA43" s="15"/>
      <c r="QB43" s="15"/>
      <c r="QC43" s="15"/>
      <c r="QD43" s="15"/>
      <c r="QE43" s="15"/>
      <c r="QF43" s="15"/>
      <c r="QG43" s="15"/>
      <c r="QH43" s="15"/>
      <c r="QI43" s="15"/>
      <c r="QJ43" s="15"/>
      <c r="QK43" s="15"/>
      <c r="QL43" s="15"/>
      <c r="QM43" s="15"/>
      <c r="QN43" s="15"/>
      <c r="QO43" s="15"/>
      <c r="QP43" s="15"/>
      <c r="QQ43" s="15"/>
      <c r="QR43" s="15"/>
      <c r="QS43" s="15"/>
      <c r="QT43" s="15"/>
      <c r="QU43" s="15"/>
      <c r="QV43" s="15"/>
      <c r="QW43" s="15"/>
      <c r="QX43" s="15"/>
      <c r="QY43" s="15"/>
      <c r="QZ43" s="15"/>
      <c r="RA43" s="15"/>
      <c r="RB43" s="15"/>
      <c r="RC43" s="15"/>
      <c r="RD43" s="15"/>
      <c r="RE43" s="15"/>
      <c r="RF43" s="15"/>
      <c r="RG43" s="15"/>
      <c r="RH43" s="15"/>
      <c r="RI43" s="15"/>
      <c r="RJ43" s="15"/>
      <c r="RK43" s="15"/>
      <c r="RL43" s="15"/>
      <c r="RM43" s="15"/>
      <c r="RN43" s="15"/>
      <c r="RO43" s="15"/>
    </row>
    <row r="44" spans="1:483" ht="12" customHeight="1" thickBot="1" x14ac:dyDescent="0.25">
      <c r="A44" s="67" t="s">
        <v>119</v>
      </c>
      <c r="B44" s="2" t="s">
        <v>80</v>
      </c>
      <c r="C44" s="8"/>
      <c r="D44" s="8"/>
      <c r="E44" s="9"/>
      <c r="F44" s="22"/>
      <c r="G44" s="8"/>
      <c r="H44" s="8"/>
      <c r="I44" s="8"/>
      <c r="J44" s="9"/>
      <c r="K44" s="22"/>
      <c r="L44" s="8"/>
      <c r="M44" s="8"/>
      <c r="N44" s="8"/>
      <c r="O44" s="9"/>
      <c r="P44" s="22"/>
      <c r="Q44" s="9"/>
      <c r="R44" s="58"/>
      <c r="S44" s="11">
        <f t="shared" ref="S44:S59" si="11">SUM(T44:V44)</f>
        <v>0</v>
      </c>
      <c r="T44" s="11">
        <f t="shared" ref="T44:T59" si="12">COUNTIF($C44:$R44,"K")</f>
        <v>0</v>
      </c>
      <c r="U44" s="11">
        <f t="shared" ref="U44:U59" si="13">COUNTIF($C44:$R44,"S")</f>
        <v>0</v>
      </c>
      <c r="V44" s="19">
        <f t="shared" ref="V44:V59" si="14">COUNTIF($C44:$R44,"D")</f>
        <v>0</v>
      </c>
    </row>
    <row r="45" spans="1:483" ht="15.75" customHeight="1" thickBot="1" x14ac:dyDescent="0.25">
      <c r="A45" s="68"/>
      <c r="B45" s="2" t="s">
        <v>81</v>
      </c>
      <c r="C45" s="8"/>
      <c r="D45" s="8"/>
      <c r="E45" s="9"/>
      <c r="F45" s="10"/>
      <c r="G45" s="8"/>
      <c r="H45" s="8"/>
      <c r="I45" s="8"/>
      <c r="J45" s="9"/>
      <c r="K45" s="10"/>
      <c r="L45" s="8"/>
      <c r="M45" s="8"/>
      <c r="N45" s="8"/>
      <c r="O45" s="9"/>
      <c r="P45" s="10"/>
      <c r="Q45" s="9"/>
      <c r="R45" s="58"/>
      <c r="S45" s="11">
        <f t="shared" si="11"/>
        <v>0</v>
      </c>
      <c r="T45" s="11">
        <f t="shared" si="12"/>
        <v>0</v>
      </c>
      <c r="U45" s="11">
        <f t="shared" si="13"/>
        <v>0</v>
      </c>
      <c r="V45" s="19">
        <f t="shared" si="14"/>
        <v>0</v>
      </c>
    </row>
    <row r="46" spans="1:483" ht="15.75" customHeight="1" thickBot="1" x14ac:dyDescent="0.25">
      <c r="A46" s="68"/>
      <c r="B46" s="2" t="s">
        <v>82</v>
      </c>
      <c r="C46" s="8"/>
      <c r="D46" s="8"/>
      <c r="E46" s="9"/>
      <c r="F46" s="10"/>
      <c r="G46" s="8"/>
      <c r="H46" s="8"/>
      <c r="I46" s="8"/>
      <c r="J46" s="9"/>
      <c r="K46" s="10"/>
      <c r="L46" s="8"/>
      <c r="M46" s="8"/>
      <c r="N46" s="8"/>
      <c r="O46" s="9"/>
      <c r="P46" s="10"/>
      <c r="Q46" s="9"/>
      <c r="R46" s="58"/>
      <c r="S46" s="11">
        <f t="shared" si="11"/>
        <v>0</v>
      </c>
      <c r="T46" s="11">
        <f t="shared" si="12"/>
        <v>0</v>
      </c>
      <c r="U46" s="11">
        <f t="shared" si="13"/>
        <v>0</v>
      </c>
      <c r="V46" s="19">
        <f t="shared" si="14"/>
        <v>0</v>
      </c>
    </row>
    <row r="47" spans="1:483" ht="15.75" customHeight="1" thickBot="1" x14ac:dyDescent="0.25">
      <c r="A47" s="68"/>
      <c r="B47" s="2" t="s">
        <v>83</v>
      </c>
      <c r="C47" s="8"/>
      <c r="D47" s="8"/>
      <c r="E47" s="9"/>
      <c r="F47" s="10"/>
      <c r="G47" s="8"/>
      <c r="H47" s="8"/>
      <c r="I47" s="8"/>
      <c r="J47" s="9"/>
      <c r="K47" s="10"/>
      <c r="L47" s="8"/>
      <c r="M47" s="8"/>
      <c r="N47" s="8"/>
      <c r="O47" s="9"/>
      <c r="P47" s="10"/>
      <c r="Q47" s="9"/>
      <c r="R47" s="58"/>
      <c r="S47" s="11">
        <f t="shared" si="11"/>
        <v>0</v>
      </c>
      <c r="T47" s="11">
        <f t="shared" si="12"/>
        <v>0</v>
      </c>
      <c r="U47" s="11">
        <f t="shared" si="13"/>
        <v>0</v>
      </c>
      <c r="V47" s="19">
        <f t="shared" si="14"/>
        <v>0</v>
      </c>
    </row>
    <row r="48" spans="1:483" ht="15.75" customHeight="1" thickBot="1" x14ac:dyDescent="0.25">
      <c r="A48" s="73"/>
      <c r="B48" s="2" t="s">
        <v>84</v>
      </c>
      <c r="C48" s="8"/>
      <c r="D48" s="8"/>
      <c r="E48" s="9"/>
      <c r="F48" s="10"/>
      <c r="G48" s="8"/>
      <c r="H48" s="8"/>
      <c r="I48" s="8"/>
      <c r="J48" s="9"/>
      <c r="K48" s="10"/>
      <c r="L48" s="8"/>
      <c r="M48" s="8"/>
      <c r="N48" s="8"/>
      <c r="O48" s="9"/>
      <c r="P48" s="10"/>
      <c r="Q48" s="9"/>
      <c r="R48" s="58"/>
      <c r="S48" s="11">
        <f t="shared" si="11"/>
        <v>0</v>
      </c>
      <c r="T48" s="11">
        <f t="shared" si="12"/>
        <v>0</v>
      </c>
      <c r="U48" s="11">
        <f t="shared" si="13"/>
        <v>0</v>
      </c>
      <c r="V48" s="19">
        <f t="shared" si="14"/>
        <v>0</v>
      </c>
    </row>
    <row r="49" spans="1:483" s="17" customFormat="1" ht="15.75" customHeight="1" thickBot="1" x14ac:dyDescent="0.25">
      <c r="A49" s="4"/>
      <c r="B49" s="4"/>
      <c r="C49" s="5"/>
      <c r="D49" s="5"/>
      <c r="E49" s="5"/>
      <c r="F49" s="5"/>
      <c r="G49" s="5"/>
      <c r="H49" s="5"/>
      <c r="I49" s="5"/>
      <c r="J49" s="5"/>
      <c r="K49" s="5"/>
      <c r="L49" s="5"/>
      <c r="M49" s="5"/>
      <c r="N49" s="5"/>
      <c r="O49" s="5"/>
      <c r="P49" s="5"/>
      <c r="Q49" s="5"/>
      <c r="R49" s="56"/>
      <c r="S49" s="5">
        <f t="shared" si="11"/>
        <v>0</v>
      </c>
      <c r="T49" s="5">
        <f t="shared" si="12"/>
        <v>0</v>
      </c>
      <c r="U49" s="5">
        <f t="shared" si="13"/>
        <v>0</v>
      </c>
      <c r="V49" s="5">
        <f t="shared" si="14"/>
        <v>0</v>
      </c>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c r="IW49" s="15"/>
      <c r="IX49" s="15"/>
      <c r="IY49" s="15"/>
      <c r="IZ49" s="15"/>
      <c r="JA49" s="15"/>
      <c r="JB49" s="15"/>
      <c r="JC49" s="15"/>
      <c r="JD49" s="15"/>
      <c r="JE49" s="15"/>
      <c r="JF49" s="15"/>
      <c r="JG49" s="15"/>
      <c r="JH49" s="15"/>
      <c r="JI49" s="15"/>
      <c r="JJ49" s="15"/>
      <c r="JK49" s="15"/>
      <c r="JL49" s="15"/>
      <c r="JM49" s="15"/>
      <c r="JN49" s="15"/>
      <c r="JO49" s="15"/>
      <c r="JP49" s="15"/>
      <c r="JQ49" s="15"/>
      <c r="JR49" s="15"/>
      <c r="JS49" s="15"/>
      <c r="JT49" s="15"/>
      <c r="JU49" s="15"/>
      <c r="JV49" s="15"/>
      <c r="JW49" s="15"/>
      <c r="JX49" s="15"/>
      <c r="JY49" s="15"/>
      <c r="JZ49" s="15"/>
      <c r="KA49" s="15"/>
      <c r="KB49" s="15"/>
      <c r="KC49" s="15"/>
      <c r="KD49" s="15"/>
      <c r="KE49" s="15"/>
      <c r="KF49" s="15"/>
      <c r="KG49" s="15"/>
      <c r="KH49" s="15"/>
      <c r="KI49" s="15"/>
      <c r="KJ49" s="15"/>
      <c r="KK49" s="15"/>
      <c r="KL49" s="15"/>
      <c r="KM49" s="15"/>
      <c r="KN49" s="15"/>
      <c r="KO49" s="15"/>
      <c r="KP49" s="15"/>
      <c r="KQ49" s="15"/>
      <c r="KR49" s="15"/>
      <c r="KS49" s="15"/>
      <c r="KT49" s="15"/>
      <c r="KU49" s="15"/>
      <c r="KV49" s="15"/>
      <c r="KW49" s="15"/>
      <c r="KX49" s="15"/>
      <c r="KY49" s="15"/>
      <c r="KZ49" s="15"/>
      <c r="LA49" s="15"/>
      <c r="LB49" s="15"/>
      <c r="LC49" s="15"/>
      <c r="LD49" s="15"/>
      <c r="LE49" s="15"/>
      <c r="LF49" s="15"/>
      <c r="LG49" s="15"/>
      <c r="LH49" s="15"/>
      <c r="LI49" s="15"/>
      <c r="LJ49" s="15"/>
      <c r="LK49" s="15"/>
      <c r="LL49" s="15"/>
      <c r="LM49" s="15"/>
      <c r="LN49" s="15"/>
      <c r="LO49" s="15"/>
      <c r="LP49" s="15"/>
      <c r="LQ49" s="15"/>
      <c r="LR49" s="15"/>
      <c r="LS49" s="15"/>
      <c r="LT49" s="15"/>
      <c r="LU49" s="15"/>
      <c r="LV49" s="15"/>
      <c r="LW49" s="15"/>
      <c r="LX49" s="15"/>
      <c r="LY49" s="15"/>
      <c r="LZ49" s="15"/>
      <c r="MA49" s="15"/>
      <c r="MB49" s="15"/>
      <c r="MC49" s="15"/>
      <c r="MD49" s="15"/>
      <c r="ME49" s="15"/>
      <c r="MF49" s="15"/>
      <c r="MG49" s="15"/>
      <c r="MH49" s="15"/>
      <c r="MI49" s="15"/>
      <c r="MJ49" s="15"/>
      <c r="MK49" s="15"/>
      <c r="ML49" s="15"/>
      <c r="MM49" s="15"/>
      <c r="MN49" s="15"/>
      <c r="MO49" s="15"/>
      <c r="MP49" s="15"/>
      <c r="MQ49" s="15"/>
      <c r="MR49" s="15"/>
      <c r="MS49" s="15"/>
      <c r="MT49" s="15"/>
      <c r="MU49" s="15"/>
      <c r="MV49" s="15"/>
      <c r="MW49" s="15"/>
      <c r="MX49" s="15"/>
      <c r="MY49" s="15"/>
      <c r="MZ49" s="15"/>
      <c r="NA49" s="15"/>
      <c r="NB49" s="15"/>
      <c r="NC49" s="15"/>
      <c r="ND49" s="15"/>
      <c r="NE49" s="15"/>
      <c r="NF49" s="15"/>
      <c r="NG49" s="15"/>
      <c r="NH49" s="15"/>
      <c r="NI49" s="15"/>
      <c r="NJ49" s="15"/>
      <c r="NK49" s="15"/>
      <c r="NL49" s="15"/>
      <c r="NM49" s="15"/>
      <c r="NN49" s="15"/>
      <c r="NO49" s="15"/>
      <c r="NP49" s="15"/>
      <c r="NQ49" s="15"/>
      <c r="NR49" s="15"/>
      <c r="NS49" s="15"/>
      <c r="NT49" s="15"/>
      <c r="NU49" s="15"/>
      <c r="NV49" s="15"/>
      <c r="NW49" s="15"/>
      <c r="NX49" s="15"/>
      <c r="NY49" s="15"/>
      <c r="NZ49" s="15"/>
      <c r="OA49" s="15"/>
      <c r="OB49" s="15"/>
      <c r="OC49" s="15"/>
      <c r="OD49" s="15"/>
      <c r="OE49" s="15"/>
      <c r="OF49" s="15"/>
      <c r="OG49" s="15"/>
      <c r="OH49" s="15"/>
      <c r="OI49" s="15"/>
      <c r="OJ49" s="15"/>
      <c r="OK49" s="15"/>
      <c r="OL49" s="15"/>
      <c r="OM49" s="15"/>
      <c r="ON49" s="15"/>
      <c r="OO49" s="15"/>
      <c r="OP49" s="15"/>
      <c r="OQ49" s="15"/>
      <c r="OR49" s="15"/>
      <c r="OS49" s="15"/>
      <c r="OT49" s="15"/>
      <c r="OU49" s="15"/>
      <c r="OV49" s="15"/>
      <c r="OW49" s="15"/>
      <c r="OX49" s="15"/>
      <c r="OY49" s="15"/>
      <c r="OZ49" s="15"/>
      <c r="PA49" s="15"/>
      <c r="PB49" s="15"/>
      <c r="PC49" s="15"/>
      <c r="PD49" s="15"/>
      <c r="PE49" s="15"/>
      <c r="PF49" s="15"/>
      <c r="PG49" s="15"/>
      <c r="PH49" s="15"/>
      <c r="PI49" s="15"/>
      <c r="PJ49" s="15"/>
      <c r="PK49" s="15"/>
      <c r="PL49" s="15"/>
      <c r="PM49" s="15"/>
      <c r="PN49" s="15"/>
      <c r="PO49" s="15"/>
      <c r="PP49" s="15"/>
      <c r="PQ49" s="15"/>
      <c r="PR49" s="15"/>
      <c r="PS49" s="15"/>
      <c r="PT49" s="15"/>
      <c r="PU49" s="15"/>
      <c r="PV49" s="15"/>
      <c r="PW49" s="15"/>
      <c r="PX49" s="15"/>
      <c r="PY49" s="15"/>
      <c r="PZ49" s="15"/>
      <c r="QA49" s="15"/>
      <c r="QB49" s="15"/>
      <c r="QC49" s="15"/>
      <c r="QD49" s="15"/>
      <c r="QE49" s="15"/>
      <c r="QF49" s="15"/>
      <c r="QG49" s="15"/>
      <c r="QH49" s="15"/>
      <c r="QI49" s="15"/>
      <c r="QJ49" s="15"/>
      <c r="QK49" s="15"/>
      <c r="QL49" s="15"/>
      <c r="QM49" s="15"/>
      <c r="QN49" s="15"/>
      <c r="QO49" s="15"/>
      <c r="QP49" s="15"/>
      <c r="QQ49" s="15"/>
      <c r="QR49" s="15"/>
      <c r="QS49" s="15"/>
      <c r="QT49" s="15"/>
      <c r="QU49" s="15"/>
      <c r="QV49" s="15"/>
      <c r="QW49" s="15"/>
      <c r="QX49" s="15"/>
      <c r="QY49" s="15"/>
      <c r="QZ49" s="15"/>
      <c r="RA49" s="15"/>
      <c r="RB49" s="15"/>
      <c r="RC49" s="15"/>
      <c r="RD49" s="15"/>
      <c r="RE49" s="15"/>
      <c r="RF49" s="15"/>
      <c r="RG49" s="15"/>
      <c r="RH49" s="15"/>
      <c r="RI49" s="15"/>
      <c r="RJ49" s="15"/>
      <c r="RK49" s="15"/>
      <c r="RL49" s="15"/>
      <c r="RM49" s="15"/>
      <c r="RN49" s="15"/>
      <c r="RO49" s="15"/>
    </row>
    <row r="50" spans="1:483" ht="12" customHeight="1" thickBot="1" x14ac:dyDescent="0.25">
      <c r="A50" s="67" t="s">
        <v>120</v>
      </c>
      <c r="B50" s="2" t="s">
        <v>85</v>
      </c>
      <c r="C50" s="8"/>
      <c r="D50" s="8"/>
      <c r="E50" s="9"/>
      <c r="F50" s="22"/>
      <c r="G50" s="8"/>
      <c r="H50" s="22"/>
      <c r="I50" s="8"/>
      <c r="J50" s="8"/>
      <c r="K50" s="8"/>
      <c r="L50" s="22"/>
      <c r="M50" s="49"/>
      <c r="N50" s="8"/>
      <c r="O50" s="8"/>
      <c r="P50" s="8"/>
      <c r="Q50" s="9"/>
      <c r="R50" s="58"/>
      <c r="S50" s="11">
        <f t="shared" si="11"/>
        <v>0</v>
      </c>
      <c r="T50" s="11">
        <f t="shared" si="12"/>
        <v>0</v>
      </c>
      <c r="U50" s="11">
        <f t="shared" si="13"/>
        <v>0</v>
      </c>
      <c r="V50" s="19">
        <f t="shared" si="14"/>
        <v>0</v>
      </c>
    </row>
    <row r="51" spans="1:483" ht="15.75" customHeight="1" thickBot="1" x14ac:dyDescent="0.25">
      <c r="A51" s="68"/>
      <c r="B51" s="2" t="s">
        <v>86</v>
      </c>
      <c r="C51" s="8"/>
      <c r="D51" s="8"/>
      <c r="E51" s="9"/>
      <c r="F51" s="10"/>
      <c r="G51" s="8"/>
      <c r="H51" s="10"/>
      <c r="I51" s="8"/>
      <c r="J51" s="8"/>
      <c r="K51" s="8"/>
      <c r="L51" s="10"/>
      <c r="M51" s="8"/>
      <c r="N51" s="8"/>
      <c r="O51" s="8"/>
      <c r="P51" s="8"/>
      <c r="Q51" s="9"/>
      <c r="R51" s="58"/>
      <c r="S51" s="11">
        <f t="shared" si="11"/>
        <v>0</v>
      </c>
      <c r="T51" s="11">
        <f t="shared" si="12"/>
        <v>0</v>
      </c>
      <c r="U51" s="11">
        <f t="shared" si="13"/>
        <v>0</v>
      </c>
      <c r="V51" s="19">
        <f t="shared" si="14"/>
        <v>0</v>
      </c>
    </row>
    <row r="52" spans="1:483" ht="15.75" customHeight="1" thickBot="1" x14ac:dyDescent="0.25">
      <c r="A52" s="68"/>
      <c r="B52" s="2" t="s">
        <v>87</v>
      </c>
      <c r="C52" s="8"/>
      <c r="D52" s="8"/>
      <c r="E52" s="9"/>
      <c r="F52" s="10"/>
      <c r="G52" s="8"/>
      <c r="H52" s="10"/>
      <c r="I52" s="8"/>
      <c r="J52" s="8"/>
      <c r="K52" s="8"/>
      <c r="L52" s="10"/>
      <c r="M52" s="8"/>
      <c r="N52" s="8"/>
      <c r="O52" s="8"/>
      <c r="P52" s="8"/>
      <c r="Q52" s="9"/>
      <c r="R52" s="58"/>
      <c r="S52" s="11">
        <f t="shared" si="11"/>
        <v>0</v>
      </c>
      <c r="T52" s="11">
        <f t="shared" si="12"/>
        <v>0</v>
      </c>
      <c r="U52" s="11">
        <f t="shared" si="13"/>
        <v>0</v>
      </c>
      <c r="V52" s="19">
        <f t="shared" si="14"/>
        <v>0</v>
      </c>
    </row>
    <row r="53" spans="1:483" s="17" customFormat="1" ht="15.75" customHeight="1" thickBot="1" x14ac:dyDescent="0.25">
      <c r="A53" s="12" t="s">
        <v>107</v>
      </c>
      <c r="B53" s="4"/>
      <c r="C53" s="5"/>
      <c r="D53" s="5"/>
      <c r="E53" s="5"/>
      <c r="F53" s="5"/>
      <c r="G53" s="5"/>
      <c r="H53" s="5"/>
      <c r="I53" s="5"/>
      <c r="J53" s="5"/>
      <c r="K53" s="5"/>
      <c r="L53" s="5"/>
      <c r="M53" s="5"/>
      <c r="N53" s="5"/>
      <c r="O53" s="5"/>
      <c r="P53" s="5"/>
      <c r="Q53" s="5"/>
      <c r="R53" s="56"/>
      <c r="S53" s="5">
        <f t="shared" si="11"/>
        <v>0</v>
      </c>
      <c r="T53" s="5">
        <f t="shared" si="12"/>
        <v>0</v>
      </c>
      <c r="U53" s="5">
        <f t="shared" si="13"/>
        <v>0</v>
      </c>
      <c r="V53" s="5">
        <f t="shared" si="14"/>
        <v>0</v>
      </c>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15"/>
      <c r="ET53" s="15"/>
      <c r="EU53" s="15"/>
      <c r="EV53" s="15"/>
      <c r="EW53" s="15"/>
      <c r="EX53" s="15"/>
      <c r="EY53" s="15"/>
      <c r="EZ53" s="15"/>
      <c r="FA53" s="15"/>
      <c r="FB53" s="15"/>
      <c r="FC53" s="15"/>
      <c r="FD53" s="15"/>
      <c r="FE53" s="15"/>
      <c r="FF53" s="15"/>
      <c r="FG53" s="15"/>
      <c r="FH53" s="15"/>
      <c r="FI53" s="15"/>
      <c r="FJ53" s="15"/>
      <c r="FK53" s="15"/>
      <c r="FL53" s="15"/>
      <c r="FM53" s="15"/>
      <c r="FN53" s="15"/>
      <c r="FO53" s="15"/>
      <c r="FP53" s="15"/>
      <c r="FQ53" s="15"/>
      <c r="FR53" s="15"/>
      <c r="FS53" s="15"/>
      <c r="FT53" s="15"/>
      <c r="FU53" s="15"/>
      <c r="FV53" s="15"/>
      <c r="FW53" s="15"/>
      <c r="FX53" s="15"/>
      <c r="FY53" s="15"/>
      <c r="FZ53" s="15"/>
      <c r="GA53" s="15"/>
      <c r="GB53" s="15"/>
      <c r="GC53" s="15"/>
      <c r="GD53" s="15"/>
      <c r="GE53" s="15"/>
      <c r="GF53" s="15"/>
      <c r="GG53" s="15"/>
      <c r="GH53" s="15"/>
      <c r="GI53" s="15"/>
      <c r="GJ53" s="15"/>
      <c r="GK53" s="15"/>
      <c r="GL53" s="15"/>
      <c r="GM53" s="15"/>
      <c r="GN53" s="15"/>
      <c r="GO53" s="15"/>
      <c r="GP53" s="15"/>
      <c r="GQ53" s="15"/>
      <c r="GR53" s="15"/>
      <c r="GS53" s="15"/>
      <c r="GT53" s="15"/>
      <c r="GU53" s="15"/>
      <c r="GV53" s="15"/>
      <c r="GW53" s="15"/>
      <c r="GX53" s="15"/>
      <c r="GY53" s="15"/>
      <c r="GZ53" s="15"/>
      <c r="HA53" s="15"/>
      <c r="HB53" s="15"/>
      <c r="HC53" s="15"/>
      <c r="HD53" s="15"/>
      <c r="HE53" s="15"/>
      <c r="HF53" s="15"/>
      <c r="HG53" s="15"/>
      <c r="HH53" s="15"/>
      <c r="HI53" s="15"/>
      <c r="HJ53" s="15"/>
      <c r="HK53" s="15"/>
      <c r="HL53" s="15"/>
      <c r="HM53" s="15"/>
      <c r="HN53" s="15"/>
      <c r="HO53" s="15"/>
      <c r="HP53" s="15"/>
      <c r="HQ53" s="15"/>
      <c r="HR53" s="15"/>
      <c r="HS53" s="15"/>
      <c r="HT53" s="15"/>
      <c r="HU53" s="15"/>
      <c r="HV53" s="15"/>
      <c r="HW53" s="15"/>
      <c r="HX53" s="15"/>
      <c r="HY53" s="15"/>
      <c r="HZ53" s="15"/>
      <c r="IA53" s="15"/>
      <c r="IB53" s="15"/>
      <c r="IC53" s="15"/>
      <c r="ID53" s="15"/>
      <c r="IE53" s="15"/>
      <c r="IF53" s="15"/>
      <c r="IG53" s="15"/>
      <c r="IH53" s="15"/>
      <c r="II53" s="15"/>
      <c r="IJ53" s="15"/>
      <c r="IK53" s="15"/>
      <c r="IL53" s="15"/>
      <c r="IM53" s="15"/>
      <c r="IN53" s="15"/>
      <c r="IO53" s="15"/>
      <c r="IP53" s="15"/>
      <c r="IQ53" s="15"/>
      <c r="IR53" s="15"/>
      <c r="IS53" s="15"/>
      <c r="IT53" s="15"/>
      <c r="IU53" s="15"/>
      <c r="IV53" s="15"/>
      <c r="IW53" s="15"/>
      <c r="IX53" s="15"/>
      <c r="IY53" s="15"/>
      <c r="IZ53" s="15"/>
      <c r="JA53" s="15"/>
      <c r="JB53" s="15"/>
      <c r="JC53" s="15"/>
      <c r="JD53" s="15"/>
      <c r="JE53" s="15"/>
      <c r="JF53" s="15"/>
      <c r="JG53" s="15"/>
      <c r="JH53" s="15"/>
      <c r="JI53" s="15"/>
      <c r="JJ53" s="15"/>
      <c r="JK53" s="15"/>
      <c r="JL53" s="15"/>
      <c r="JM53" s="15"/>
      <c r="JN53" s="15"/>
      <c r="JO53" s="15"/>
      <c r="JP53" s="15"/>
      <c r="JQ53" s="15"/>
      <c r="JR53" s="15"/>
      <c r="JS53" s="15"/>
      <c r="JT53" s="15"/>
      <c r="JU53" s="15"/>
      <c r="JV53" s="15"/>
      <c r="JW53" s="15"/>
      <c r="JX53" s="15"/>
      <c r="JY53" s="15"/>
      <c r="JZ53" s="15"/>
      <c r="KA53" s="15"/>
      <c r="KB53" s="15"/>
      <c r="KC53" s="15"/>
      <c r="KD53" s="15"/>
      <c r="KE53" s="15"/>
      <c r="KF53" s="15"/>
      <c r="KG53" s="15"/>
      <c r="KH53" s="15"/>
      <c r="KI53" s="15"/>
      <c r="KJ53" s="15"/>
      <c r="KK53" s="15"/>
      <c r="KL53" s="15"/>
      <c r="KM53" s="15"/>
      <c r="KN53" s="15"/>
      <c r="KO53" s="15"/>
      <c r="KP53" s="15"/>
      <c r="KQ53" s="15"/>
      <c r="KR53" s="15"/>
      <c r="KS53" s="15"/>
      <c r="KT53" s="15"/>
      <c r="KU53" s="15"/>
      <c r="KV53" s="15"/>
      <c r="KW53" s="15"/>
      <c r="KX53" s="15"/>
      <c r="KY53" s="15"/>
      <c r="KZ53" s="15"/>
      <c r="LA53" s="15"/>
      <c r="LB53" s="15"/>
      <c r="LC53" s="15"/>
      <c r="LD53" s="15"/>
      <c r="LE53" s="15"/>
      <c r="LF53" s="15"/>
      <c r="LG53" s="15"/>
      <c r="LH53" s="15"/>
      <c r="LI53" s="15"/>
      <c r="LJ53" s="15"/>
      <c r="LK53" s="15"/>
      <c r="LL53" s="15"/>
      <c r="LM53" s="15"/>
      <c r="LN53" s="15"/>
      <c r="LO53" s="15"/>
      <c r="LP53" s="15"/>
      <c r="LQ53" s="15"/>
      <c r="LR53" s="15"/>
      <c r="LS53" s="15"/>
      <c r="LT53" s="15"/>
      <c r="LU53" s="15"/>
      <c r="LV53" s="15"/>
      <c r="LW53" s="15"/>
      <c r="LX53" s="15"/>
      <c r="LY53" s="15"/>
      <c r="LZ53" s="15"/>
      <c r="MA53" s="15"/>
      <c r="MB53" s="15"/>
      <c r="MC53" s="15"/>
      <c r="MD53" s="15"/>
      <c r="ME53" s="15"/>
      <c r="MF53" s="15"/>
      <c r="MG53" s="15"/>
      <c r="MH53" s="15"/>
      <c r="MI53" s="15"/>
      <c r="MJ53" s="15"/>
      <c r="MK53" s="15"/>
      <c r="ML53" s="15"/>
      <c r="MM53" s="15"/>
      <c r="MN53" s="15"/>
      <c r="MO53" s="15"/>
      <c r="MP53" s="15"/>
      <c r="MQ53" s="15"/>
      <c r="MR53" s="15"/>
      <c r="MS53" s="15"/>
      <c r="MT53" s="15"/>
      <c r="MU53" s="15"/>
      <c r="MV53" s="15"/>
      <c r="MW53" s="15"/>
      <c r="MX53" s="15"/>
      <c r="MY53" s="15"/>
      <c r="MZ53" s="15"/>
      <c r="NA53" s="15"/>
      <c r="NB53" s="15"/>
      <c r="NC53" s="15"/>
      <c r="ND53" s="15"/>
      <c r="NE53" s="15"/>
      <c r="NF53" s="15"/>
      <c r="NG53" s="15"/>
      <c r="NH53" s="15"/>
      <c r="NI53" s="15"/>
      <c r="NJ53" s="15"/>
      <c r="NK53" s="15"/>
      <c r="NL53" s="15"/>
      <c r="NM53" s="15"/>
      <c r="NN53" s="15"/>
      <c r="NO53" s="15"/>
      <c r="NP53" s="15"/>
      <c r="NQ53" s="15"/>
      <c r="NR53" s="15"/>
      <c r="NS53" s="15"/>
      <c r="NT53" s="15"/>
      <c r="NU53" s="15"/>
      <c r="NV53" s="15"/>
      <c r="NW53" s="15"/>
      <c r="NX53" s="15"/>
      <c r="NY53" s="15"/>
      <c r="NZ53" s="15"/>
      <c r="OA53" s="15"/>
      <c r="OB53" s="15"/>
      <c r="OC53" s="15"/>
      <c r="OD53" s="15"/>
      <c r="OE53" s="15"/>
      <c r="OF53" s="15"/>
      <c r="OG53" s="15"/>
      <c r="OH53" s="15"/>
      <c r="OI53" s="15"/>
      <c r="OJ53" s="15"/>
      <c r="OK53" s="15"/>
      <c r="OL53" s="15"/>
      <c r="OM53" s="15"/>
      <c r="ON53" s="15"/>
      <c r="OO53" s="15"/>
      <c r="OP53" s="15"/>
      <c r="OQ53" s="15"/>
      <c r="OR53" s="15"/>
      <c r="OS53" s="15"/>
      <c r="OT53" s="15"/>
      <c r="OU53" s="15"/>
      <c r="OV53" s="15"/>
      <c r="OW53" s="15"/>
      <c r="OX53" s="15"/>
      <c r="OY53" s="15"/>
      <c r="OZ53" s="15"/>
      <c r="PA53" s="15"/>
      <c r="PB53" s="15"/>
      <c r="PC53" s="15"/>
      <c r="PD53" s="15"/>
      <c r="PE53" s="15"/>
      <c r="PF53" s="15"/>
      <c r="PG53" s="15"/>
      <c r="PH53" s="15"/>
      <c r="PI53" s="15"/>
      <c r="PJ53" s="15"/>
      <c r="PK53" s="15"/>
      <c r="PL53" s="15"/>
      <c r="PM53" s="15"/>
      <c r="PN53" s="15"/>
      <c r="PO53" s="15"/>
      <c r="PP53" s="15"/>
      <c r="PQ53" s="15"/>
      <c r="PR53" s="15"/>
      <c r="PS53" s="15"/>
      <c r="PT53" s="15"/>
      <c r="PU53" s="15"/>
      <c r="PV53" s="15"/>
      <c r="PW53" s="15"/>
      <c r="PX53" s="15"/>
      <c r="PY53" s="15"/>
      <c r="PZ53" s="15"/>
      <c r="QA53" s="15"/>
      <c r="QB53" s="15"/>
      <c r="QC53" s="15"/>
      <c r="QD53" s="15"/>
      <c r="QE53" s="15"/>
      <c r="QF53" s="15"/>
      <c r="QG53" s="15"/>
      <c r="QH53" s="15"/>
      <c r="QI53" s="15"/>
      <c r="QJ53" s="15"/>
      <c r="QK53" s="15"/>
      <c r="QL53" s="15"/>
      <c r="QM53" s="15"/>
      <c r="QN53" s="15"/>
      <c r="QO53" s="15"/>
      <c r="QP53" s="15"/>
      <c r="QQ53" s="15"/>
      <c r="QR53" s="15"/>
      <c r="QS53" s="15"/>
      <c r="QT53" s="15"/>
      <c r="QU53" s="15"/>
      <c r="QV53" s="15"/>
      <c r="QW53" s="15"/>
      <c r="QX53" s="15"/>
      <c r="QY53" s="15"/>
      <c r="QZ53" s="15"/>
      <c r="RA53" s="15"/>
      <c r="RB53" s="15"/>
      <c r="RC53" s="15"/>
      <c r="RD53" s="15"/>
      <c r="RE53" s="15"/>
      <c r="RF53" s="15"/>
      <c r="RG53" s="15"/>
      <c r="RH53" s="15"/>
      <c r="RI53" s="15"/>
      <c r="RJ53" s="15"/>
      <c r="RK53" s="15"/>
      <c r="RL53" s="15"/>
      <c r="RM53" s="15"/>
      <c r="RN53" s="15"/>
      <c r="RO53" s="15"/>
    </row>
    <row r="54" spans="1:483" ht="12" customHeight="1" thickBot="1" x14ac:dyDescent="0.25">
      <c r="A54" s="67" t="s">
        <v>121</v>
      </c>
      <c r="B54" s="2" t="s">
        <v>20</v>
      </c>
      <c r="C54" s="8"/>
      <c r="D54" s="8"/>
      <c r="E54" s="9"/>
      <c r="F54" s="10"/>
      <c r="G54" s="8"/>
      <c r="H54" s="10"/>
      <c r="I54" s="8"/>
      <c r="J54" s="8"/>
      <c r="K54" s="8"/>
      <c r="L54" s="22"/>
      <c r="M54" s="8"/>
      <c r="N54" s="8"/>
      <c r="O54" s="8"/>
      <c r="P54" s="8"/>
      <c r="Q54" s="9"/>
      <c r="R54" s="58"/>
      <c r="S54" s="11">
        <f t="shared" si="11"/>
        <v>0</v>
      </c>
      <c r="T54" s="11">
        <f t="shared" si="12"/>
        <v>0</v>
      </c>
      <c r="U54" s="11">
        <f t="shared" si="13"/>
        <v>0</v>
      </c>
      <c r="V54" s="19">
        <f t="shared" si="14"/>
        <v>0</v>
      </c>
    </row>
    <row r="55" spans="1:483" ht="15.75" customHeight="1" thickBot="1" x14ac:dyDescent="0.25">
      <c r="A55" s="68"/>
      <c r="B55" s="29" t="s">
        <v>21</v>
      </c>
      <c r="C55" s="8"/>
      <c r="D55" s="8"/>
      <c r="E55" s="9"/>
      <c r="F55" s="10"/>
      <c r="G55" s="8"/>
      <c r="H55" s="10"/>
      <c r="I55" s="8"/>
      <c r="J55" s="8"/>
      <c r="K55" s="8"/>
      <c r="L55" s="10"/>
      <c r="M55" s="8"/>
      <c r="N55" s="8"/>
      <c r="O55" s="8"/>
      <c r="P55" s="8"/>
      <c r="Q55" s="9"/>
      <c r="R55" s="58"/>
      <c r="S55" s="11">
        <f t="shared" si="11"/>
        <v>0</v>
      </c>
      <c r="T55" s="11">
        <f t="shared" si="12"/>
        <v>0</v>
      </c>
      <c r="U55" s="11">
        <f t="shared" si="13"/>
        <v>0</v>
      </c>
      <c r="V55" s="19">
        <f t="shared" si="14"/>
        <v>0</v>
      </c>
    </row>
    <row r="56" spans="1:483" ht="15.75" customHeight="1" thickBot="1" x14ac:dyDescent="0.25">
      <c r="A56" s="68"/>
      <c r="B56" s="29" t="s">
        <v>22</v>
      </c>
      <c r="C56" s="8"/>
      <c r="D56" s="8"/>
      <c r="E56" s="9"/>
      <c r="F56" s="10"/>
      <c r="G56" s="8"/>
      <c r="H56" s="10"/>
      <c r="I56" s="8"/>
      <c r="J56" s="8"/>
      <c r="K56" s="8"/>
      <c r="L56" s="10"/>
      <c r="M56" s="8"/>
      <c r="N56" s="8"/>
      <c r="O56" s="8"/>
      <c r="P56" s="8"/>
      <c r="Q56" s="9"/>
      <c r="R56" s="58"/>
      <c r="S56" s="11">
        <f t="shared" si="11"/>
        <v>0</v>
      </c>
      <c r="T56" s="11">
        <f t="shared" si="12"/>
        <v>0</v>
      </c>
      <c r="U56" s="11">
        <f t="shared" si="13"/>
        <v>0</v>
      </c>
      <c r="V56" s="19">
        <f t="shared" si="14"/>
        <v>0</v>
      </c>
    </row>
    <row r="57" spans="1:483" ht="15.75" customHeight="1" thickBot="1" x14ac:dyDescent="0.25">
      <c r="A57" s="68"/>
      <c r="B57" s="29" t="s">
        <v>23</v>
      </c>
      <c r="C57" s="8"/>
      <c r="D57" s="8"/>
      <c r="E57" s="9"/>
      <c r="F57" s="10"/>
      <c r="G57" s="8"/>
      <c r="H57" s="10"/>
      <c r="I57" s="8"/>
      <c r="J57" s="8"/>
      <c r="K57" s="8"/>
      <c r="L57" s="10"/>
      <c r="M57" s="8"/>
      <c r="N57" s="8"/>
      <c r="O57" s="8"/>
      <c r="P57" s="8"/>
      <c r="Q57" s="9"/>
      <c r="R57" s="58"/>
      <c r="S57" s="11">
        <f t="shared" si="11"/>
        <v>0</v>
      </c>
      <c r="T57" s="11">
        <f t="shared" si="12"/>
        <v>0</v>
      </c>
      <c r="U57" s="11">
        <f t="shared" si="13"/>
        <v>0</v>
      </c>
      <c r="V57" s="19">
        <f t="shared" si="14"/>
        <v>0</v>
      </c>
    </row>
    <row r="58" spans="1:483" ht="15.75" customHeight="1" thickBot="1" x14ac:dyDescent="0.25">
      <c r="A58" s="68"/>
      <c r="B58" s="2" t="s">
        <v>24</v>
      </c>
      <c r="C58" s="8"/>
      <c r="D58" s="8"/>
      <c r="E58" s="9"/>
      <c r="F58" s="10"/>
      <c r="G58" s="8"/>
      <c r="H58" s="10"/>
      <c r="I58" s="8"/>
      <c r="J58" s="8"/>
      <c r="K58" s="8"/>
      <c r="L58" s="10"/>
      <c r="M58" s="8"/>
      <c r="N58" s="8"/>
      <c r="O58" s="8"/>
      <c r="P58" s="8"/>
      <c r="Q58" s="9"/>
      <c r="R58" s="58"/>
      <c r="S58" s="11">
        <f t="shared" si="11"/>
        <v>0</v>
      </c>
      <c r="T58" s="11">
        <f t="shared" si="12"/>
        <v>0</v>
      </c>
      <c r="U58" s="11">
        <f t="shared" si="13"/>
        <v>0</v>
      </c>
      <c r="V58" s="19">
        <f t="shared" si="14"/>
        <v>0</v>
      </c>
    </row>
    <row r="59" spans="1:483" ht="15.75" customHeight="1" thickBot="1" x14ac:dyDescent="0.25">
      <c r="A59" s="73"/>
      <c r="B59" s="2" t="s">
        <v>25</v>
      </c>
      <c r="C59" s="8"/>
      <c r="D59" s="8"/>
      <c r="E59" s="9"/>
      <c r="F59" s="10"/>
      <c r="G59" s="8"/>
      <c r="H59" s="10"/>
      <c r="I59" s="8"/>
      <c r="J59" s="8"/>
      <c r="K59" s="8"/>
      <c r="L59" s="10"/>
      <c r="M59" s="8"/>
      <c r="N59" s="8"/>
      <c r="O59" s="8"/>
      <c r="P59" s="8"/>
      <c r="Q59" s="9"/>
      <c r="R59" s="58"/>
      <c r="S59" s="11">
        <f t="shared" si="11"/>
        <v>0</v>
      </c>
      <c r="T59" s="11">
        <f t="shared" si="12"/>
        <v>0</v>
      </c>
      <c r="U59" s="11">
        <f t="shared" si="13"/>
        <v>0</v>
      </c>
      <c r="V59" s="19">
        <f t="shared" si="14"/>
        <v>0</v>
      </c>
    </row>
    <row r="60" spans="1:483" s="17" customFormat="1" ht="15.75" customHeight="1" thickBot="1" x14ac:dyDescent="0.25">
      <c r="A60" s="12"/>
      <c r="R60" s="60"/>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c r="FF60" s="15"/>
      <c r="FG60" s="15"/>
      <c r="FH60" s="15"/>
      <c r="FI60" s="15"/>
      <c r="FJ60" s="15"/>
      <c r="FK60" s="15"/>
      <c r="FL60" s="15"/>
      <c r="FM60" s="15"/>
      <c r="FN60" s="15"/>
      <c r="FO60" s="15"/>
      <c r="FP60" s="15"/>
      <c r="FQ60" s="15"/>
      <c r="FR60" s="15"/>
      <c r="FS60" s="15"/>
      <c r="FT60" s="15"/>
      <c r="FU60" s="15"/>
      <c r="FV60" s="15"/>
      <c r="FW60" s="15"/>
      <c r="FX60" s="15"/>
      <c r="FY60" s="15"/>
      <c r="FZ60" s="15"/>
      <c r="GA60" s="15"/>
      <c r="GB60" s="15"/>
      <c r="GC60" s="15"/>
      <c r="GD60" s="15"/>
      <c r="GE60" s="15"/>
      <c r="GF60" s="15"/>
      <c r="GG60" s="15"/>
      <c r="GH60" s="15"/>
      <c r="GI60" s="15"/>
      <c r="GJ60" s="15"/>
      <c r="GK60" s="15"/>
      <c r="GL60" s="15"/>
      <c r="GM60" s="15"/>
      <c r="GN60" s="15"/>
      <c r="GO60" s="15"/>
      <c r="GP60" s="15"/>
      <c r="GQ60" s="15"/>
      <c r="GR60" s="15"/>
      <c r="GS60" s="15"/>
      <c r="GT60" s="15"/>
      <c r="GU60" s="15"/>
      <c r="GV60" s="15"/>
      <c r="GW60" s="15"/>
      <c r="GX60" s="15"/>
      <c r="GY60" s="15"/>
      <c r="GZ60" s="15"/>
      <c r="HA60" s="15"/>
      <c r="HB60" s="15"/>
      <c r="HC60" s="15"/>
      <c r="HD60" s="15"/>
      <c r="HE60" s="15"/>
      <c r="HF60" s="15"/>
      <c r="HG60" s="15"/>
      <c r="HH60" s="15"/>
      <c r="HI60" s="15"/>
      <c r="HJ60" s="15"/>
      <c r="HK60" s="15"/>
      <c r="HL60" s="15"/>
      <c r="HM60" s="15"/>
      <c r="HN60" s="15"/>
      <c r="HO60" s="15"/>
      <c r="HP60" s="15"/>
      <c r="HQ60" s="15"/>
      <c r="HR60" s="15"/>
      <c r="HS60" s="15"/>
      <c r="HT60" s="15"/>
      <c r="HU60" s="15"/>
      <c r="HV60" s="15"/>
      <c r="HW60" s="15"/>
      <c r="HX60" s="15"/>
      <c r="HY60" s="15"/>
      <c r="HZ60" s="15"/>
      <c r="IA60" s="15"/>
      <c r="IB60" s="15"/>
      <c r="IC60" s="15"/>
      <c r="ID60" s="15"/>
      <c r="IE60" s="15"/>
      <c r="IF60" s="15"/>
      <c r="IG60" s="15"/>
      <c r="IH60" s="15"/>
      <c r="II60" s="15"/>
      <c r="IJ60" s="15"/>
      <c r="IK60" s="15"/>
      <c r="IL60" s="15"/>
      <c r="IM60" s="15"/>
      <c r="IN60" s="15"/>
      <c r="IO60" s="15"/>
      <c r="IP60" s="15"/>
      <c r="IQ60" s="15"/>
      <c r="IR60" s="15"/>
      <c r="IS60" s="15"/>
      <c r="IT60" s="15"/>
      <c r="IU60" s="15"/>
      <c r="IV60" s="15"/>
      <c r="IW60" s="15"/>
      <c r="IX60" s="15"/>
      <c r="IY60" s="15"/>
      <c r="IZ60" s="15"/>
      <c r="JA60" s="15"/>
      <c r="JB60" s="15"/>
      <c r="JC60" s="15"/>
      <c r="JD60" s="15"/>
      <c r="JE60" s="15"/>
      <c r="JF60" s="15"/>
      <c r="JG60" s="15"/>
      <c r="JH60" s="15"/>
      <c r="JI60" s="15"/>
      <c r="JJ60" s="15"/>
      <c r="JK60" s="15"/>
      <c r="JL60" s="15"/>
      <c r="JM60" s="15"/>
      <c r="JN60" s="15"/>
      <c r="JO60" s="15"/>
      <c r="JP60" s="15"/>
      <c r="JQ60" s="15"/>
      <c r="JR60" s="15"/>
      <c r="JS60" s="15"/>
      <c r="JT60" s="15"/>
      <c r="JU60" s="15"/>
      <c r="JV60" s="15"/>
      <c r="JW60" s="15"/>
      <c r="JX60" s="15"/>
      <c r="JY60" s="15"/>
      <c r="JZ60" s="15"/>
      <c r="KA60" s="15"/>
      <c r="KB60" s="15"/>
      <c r="KC60" s="15"/>
      <c r="KD60" s="15"/>
      <c r="KE60" s="15"/>
      <c r="KF60" s="15"/>
      <c r="KG60" s="15"/>
      <c r="KH60" s="15"/>
      <c r="KI60" s="15"/>
      <c r="KJ60" s="15"/>
      <c r="KK60" s="15"/>
      <c r="KL60" s="15"/>
      <c r="KM60" s="15"/>
      <c r="KN60" s="15"/>
      <c r="KO60" s="15"/>
      <c r="KP60" s="15"/>
      <c r="KQ60" s="15"/>
      <c r="KR60" s="15"/>
      <c r="KS60" s="15"/>
      <c r="KT60" s="15"/>
      <c r="KU60" s="15"/>
      <c r="KV60" s="15"/>
      <c r="KW60" s="15"/>
      <c r="KX60" s="15"/>
      <c r="KY60" s="15"/>
      <c r="KZ60" s="15"/>
      <c r="LA60" s="15"/>
      <c r="LB60" s="15"/>
      <c r="LC60" s="15"/>
      <c r="LD60" s="15"/>
      <c r="LE60" s="15"/>
      <c r="LF60" s="15"/>
      <c r="LG60" s="15"/>
      <c r="LH60" s="15"/>
      <c r="LI60" s="15"/>
      <c r="LJ60" s="15"/>
      <c r="LK60" s="15"/>
      <c r="LL60" s="15"/>
      <c r="LM60" s="15"/>
      <c r="LN60" s="15"/>
      <c r="LO60" s="15"/>
      <c r="LP60" s="15"/>
      <c r="LQ60" s="15"/>
      <c r="LR60" s="15"/>
      <c r="LS60" s="15"/>
      <c r="LT60" s="15"/>
      <c r="LU60" s="15"/>
      <c r="LV60" s="15"/>
      <c r="LW60" s="15"/>
      <c r="LX60" s="15"/>
      <c r="LY60" s="15"/>
      <c r="LZ60" s="15"/>
      <c r="MA60" s="15"/>
      <c r="MB60" s="15"/>
      <c r="MC60" s="15"/>
      <c r="MD60" s="15"/>
      <c r="ME60" s="15"/>
      <c r="MF60" s="15"/>
      <c r="MG60" s="15"/>
      <c r="MH60" s="15"/>
      <c r="MI60" s="15"/>
      <c r="MJ60" s="15"/>
      <c r="MK60" s="15"/>
      <c r="ML60" s="15"/>
      <c r="MM60" s="15"/>
      <c r="MN60" s="15"/>
      <c r="MO60" s="15"/>
      <c r="MP60" s="15"/>
      <c r="MQ60" s="15"/>
      <c r="MR60" s="15"/>
      <c r="MS60" s="15"/>
      <c r="MT60" s="15"/>
      <c r="MU60" s="15"/>
      <c r="MV60" s="15"/>
      <c r="MW60" s="15"/>
      <c r="MX60" s="15"/>
      <c r="MY60" s="15"/>
      <c r="MZ60" s="15"/>
      <c r="NA60" s="15"/>
      <c r="NB60" s="15"/>
      <c r="NC60" s="15"/>
      <c r="ND60" s="15"/>
      <c r="NE60" s="15"/>
      <c r="NF60" s="15"/>
      <c r="NG60" s="15"/>
      <c r="NH60" s="15"/>
      <c r="NI60" s="15"/>
      <c r="NJ60" s="15"/>
      <c r="NK60" s="15"/>
      <c r="NL60" s="15"/>
      <c r="NM60" s="15"/>
      <c r="NN60" s="15"/>
      <c r="NO60" s="15"/>
      <c r="NP60" s="15"/>
      <c r="NQ60" s="15"/>
      <c r="NR60" s="15"/>
      <c r="NS60" s="15"/>
      <c r="NT60" s="15"/>
      <c r="NU60" s="15"/>
      <c r="NV60" s="15"/>
      <c r="NW60" s="15"/>
      <c r="NX60" s="15"/>
      <c r="NY60" s="15"/>
      <c r="NZ60" s="15"/>
      <c r="OA60" s="15"/>
      <c r="OB60" s="15"/>
      <c r="OC60" s="15"/>
      <c r="OD60" s="15"/>
      <c r="OE60" s="15"/>
      <c r="OF60" s="15"/>
      <c r="OG60" s="15"/>
      <c r="OH60" s="15"/>
      <c r="OI60" s="15"/>
      <c r="OJ60" s="15"/>
      <c r="OK60" s="15"/>
      <c r="OL60" s="15"/>
      <c r="OM60" s="15"/>
      <c r="ON60" s="15"/>
      <c r="OO60" s="15"/>
      <c r="OP60" s="15"/>
      <c r="OQ60" s="15"/>
      <c r="OR60" s="15"/>
      <c r="OS60" s="15"/>
      <c r="OT60" s="15"/>
      <c r="OU60" s="15"/>
      <c r="OV60" s="15"/>
      <c r="OW60" s="15"/>
      <c r="OX60" s="15"/>
      <c r="OY60" s="15"/>
      <c r="OZ60" s="15"/>
      <c r="PA60" s="15"/>
      <c r="PB60" s="15"/>
      <c r="PC60" s="15"/>
      <c r="PD60" s="15"/>
      <c r="PE60" s="15"/>
      <c r="PF60" s="15"/>
      <c r="PG60" s="15"/>
      <c r="PH60" s="15"/>
      <c r="PI60" s="15"/>
      <c r="PJ60" s="15"/>
      <c r="PK60" s="15"/>
      <c r="PL60" s="15"/>
      <c r="PM60" s="15"/>
      <c r="PN60" s="15"/>
      <c r="PO60" s="15"/>
      <c r="PP60" s="15"/>
      <c r="PQ60" s="15"/>
      <c r="PR60" s="15"/>
      <c r="PS60" s="15"/>
      <c r="PT60" s="15"/>
      <c r="PU60" s="15"/>
      <c r="PV60" s="15"/>
      <c r="PW60" s="15"/>
      <c r="PX60" s="15"/>
      <c r="PY60" s="15"/>
      <c r="PZ60" s="15"/>
      <c r="QA60" s="15"/>
      <c r="QB60" s="15"/>
      <c r="QC60" s="15"/>
      <c r="QD60" s="15"/>
      <c r="QE60" s="15"/>
      <c r="QF60" s="15"/>
      <c r="QG60" s="15"/>
      <c r="QH60" s="15"/>
      <c r="QI60" s="15"/>
      <c r="QJ60" s="15"/>
      <c r="QK60" s="15"/>
      <c r="QL60" s="15"/>
      <c r="QM60" s="15"/>
      <c r="QN60" s="15"/>
      <c r="QO60" s="15"/>
      <c r="QP60" s="15"/>
      <c r="QQ60" s="15"/>
      <c r="QR60" s="15"/>
      <c r="QS60" s="15"/>
      <c r="QT60" s="15"/>
      <c r="QU60" s="15"/>
      <c r="QV60" s="15"/>
      <c r="QW60" s="15"/>
      <c r="QX60" s="15"/>
      <c r="QY60" s="15"/>
      <c r="QZ60" s="15"/>
      <c r="RA60" s="15"/>
      <c r="RB60" s="15"/>
      <c r="RC60" s="15"/>
      <c r="RD60" s="15"/>
      <c r="RE60" s="15"/>
      <c r="RF60" s="15"/>
      <c r="RG60" s="15"/>
      <c r="RH60" s="15"/>
      <c r="RI60" s="15"/>
      <c r="RJ60" s="15"/>
      <c r="RK60" s="15"/>
      <c r="RL60" s="15"/>
      <c r="RM60" s="15"/>
      <c r="RN60" s="15"/>
      <c r="RO60" s="15"/>
    </row>
    <row r="61" spans="1:483" ht="15.75" customHeight="1" thickBot="1" x14ac:dyDescent="0.25">
      <c r="A61" s="67" t="s">
        <v>122</v>
      </c>
      <c r="B61" s="2" t="s">
        <v>26</v>
      </c>
      <c r="C61" s="11"/>
      <c r="D61" s="11"/>
      <c r="E61" s="19"/>
      <c r="F61" s="21"/>
      <c r="G61" s="11"/>
      <c r="H61" s="21"/>
      <c r="I61" s="11"/>
      <c r="J61" s="11"/>
      <c r="K61" s="11"/>
      <c r="L61" s="21"/>
      <c r="M61" s="11"/>
      <c r="N61" s="11"/>
      <c r="O61" s="11"/>
      <c r="P61" s="11"/>
      <c r="Q61" s="19"/>
      <c r="R61" s="61"/>
      <c r="S61" s="11">
        <f t="shared" ref="S61:S66" si="15">SUM(T61:V61)</f>
        <v>0</v>
      </c>
      <c r="T61" s="11">
        <f t="shared" ref="T61:T66" si="16">COUNTIF($C61:$R61,"K")</f>
        <v>0</v>
      </c>
      <c r="U61" s="11">
        <f t="shared" ref="U61:U66" si="17">COUNTIF($C61:$R61,"S")</f>
        <v>0</v>
      </c>
      <c r="V61" s="19">
        <f t="shared" ref="V61:V66" si="18">COUNTIF($C61:$R61,"D")</f>
        <v>0</v>
      </c>
    </row>
    <row r="62" spans="1:483" ht="15.75" customHeight="1" thickBot="1" x14ac:dyDescent="0.25">
      <c r="A62" s="68"/>
      <c r="B62" s="2" t="s">
        <v>27</v>
      </c>
      <c r="C62" s="11"/>
      <c r="D62" s="11"/>
      <c r="E62" s="19"/>
      <c r="F62" s="20"/>
      <c r="G62" s="11"/>
      <c r="H62" s="20"/>
      <c r="I62" s="11"/>
      <c r="J62" s="11"/>
      <c r="K62" s="11"/>
      <c r="L62" s="20"/>
      <c r="M62" s="11"/>
      <c r="N62" s="11"/>
      <c r="O62" s="11"/>
      <c r="P62" s="11"/>
      <c r="Q62" s="19"/>
      <c r="R62" s="61"/>
      <c r="S62" s="11">
        <f t="shared" si="15"/>
        <v>0</v>
      </c>
      <c r="T62" s="11">
        <f t="shared" si="16"/>
        <v>0</v>
      </c>
      <c r="U62" s="11">
        <f t="shared" si="17"/>
        <v>0</v>
      </c>
      <c r="V62" s="19">
        <f t="shared" si="18"/>
        <v>0</v>
      </c>
    </row>
    <row r="63" spans="1:483" ht="15.75" customHeight="1" thickBot="1" x14ac:dyDescent="0.25">
      <c r="A63" s="68"/>
      <c r="B63" s="2" t="s">
        <v>28</v>
      </c>
      <c r="C63" s="8"/>
      <c r="D63" s="8"/>
      <c r="E63" s="9"/>
      <c r="F63" s="10"/>
      <c r="G63" s="8"/>
      <c r="H63" s="10"/>
      <c r="I63" s="8"/>
      <c r="J63" s="8"/>
      <c r="K63" s="8"/>
      <c r="L63" s="10"/>
      <c r="M63" s="8"/>
      <c r="N63" s="8"/>
      <c r="O63" s="8"/>
      <c r="P63" s="8"/>
      <c r="Q63" s="9"/>
      <c r="R63" s="58"/>
      <c r="S63" s="11">
        <f t="shared" si="15"/>
        <v>0</v>
      </c>
      <c r="T63" s="11">
        <f t="shared" si="16"/>
        <v>0</v>
      </c>
      <c r="U63" s="11">
        <f t="shared" si="17"/>
        <v>0</v>
      </c>
      <c r="V63" s="19">
        <f t="shared" si="18"/>
        <v>0</v>
      </c>
    </row>
    <row r="64" spans="1:483" ht="15.75" customHeight="1" thickBot="1" x14ac:dyDescent="0.25">
      <c r="A64" s="68"/>
      <c r="B64" s="2" t="s">
        <v>29</v>
      </c>
      <c r="C64" s="8"/>
      <c r="D64" s="8"/>
      <c r="E64" s="9"/>
      <c r="F64" s="10"/>
      <c r="G64" s="8"/>
      <c r="H64" s="10"/>
      <c r="I64" s="8"/>
      <c r="J64" s="8"/>
      <c r="K64" s="8"/>
      <c r="L64" s="10"/>
      <c r="M64" s="8"/>
      <c r="N64" s="8"/>
      <c r="O64" s="8"/>
      <c r="P64" s="8"/>
      <c r="Q64" s="9"/>
      <c r="R64" s="58"/>
      <c r="S64" s="11">
        <f t="shared" si="15"/>
        <v>0</v>
      </c>
      <c r="T64" s="11">
        <f t="shared" si="16"/>
        <v>0</v>
      </c>
      <c r="U64" s="11">
        <f t="shared" si="17"/>
        <v>0</v>
      </c>
      <c r="V64" s="19">
        <f t="shared" si="18"/>
        <v>0</v>
      </c>
    </row>
    <row r="65" spans="1:483" ht="15.75" customHeight="1" thickBot="1" x14ac:dyDescent="0.25">
      <c r="A65" s="68"/>
      <c r="B65" s="2" t="s">
        <v>30</v>
      </c>
      <c r="C65" s="8"/>
      <c r="D65" s="8"/>
      <c r="E65" s="9"/>
      <c r="F65" s="10"/>
      <c r="G65" s="8"/>
      <c r="H65" s="10"/>
      <c r="I65" s="8"/>
      <c r="J65" s="8"/>
      <c r="K65" s="8"/>
      <c r="L65" s="10"/>
      <c r="M65" s="8"/>
      <c r="N65" s="8"/>
      <c r="O65" s="8"/>
      <c r="P65" s="8"/>
      <c r="Q65" s="9"/>
      <c r="R65" s="58"/>
      <c r="S65" s="11">
        <f t="shared" si="15"/>
        <v>0</v>
      </c>
      <c r="T65" s="11">
        <f t="shared" si="16"/>
        <v>0</v>
      </c>
      <c r="U65" s="11">
        <f t="shared" si="17"/>
        <v>0</v>
      </c>
      <c r="V65" s="19">
        <f t="shared" si="18"/>
        <v>0</v>
      </c>
    </row>
    <row r="66" spans="1:483" ht="15.75" customHeight="1" thickBot="1" x14ac:dyDescent="0.25">
      <c r="A66" s="68"/>
      <c r="B66" s="2" t="s">
        <v>31</v>
      </c>
      <c r="C66" s="8"/>
      <c r="D66" s="8"/>
      <c r="E66" s="9"/>
      <c r="F66" s="10"/>
      <c r="G66" s="8"/>
      <c r="H66" s="10"/>
      <c r="I66" s="8"/>
      <c r="J66" s="8"/>
      <c r="K66" s="8"/>
      <c r="L66" s="10"/>
      <c r="M66" s="8"/>
      <c r="N66" s="8"/>
      <c r="O66" s="8"/>
      <c r="P66" s="8"/>
      <c r="Q66" s="9"/>
      <c r="R66" s="58"/>
      <c r="S66" s="11">
        <f t="shared" si="15"/>
        <v>0</v>
      </c>
      <c r="T66" s="11">
        <f t="shared" si="16"/>
        <v>0</v>
      </c>
      <c r="U66" s="11">
        <f t="shared" si="17"/>
        <v>0</v>
      </c>
      <c r="V66" s="19">
        <f t="shared" si="18"/>
        <v>0</v>
      </c>
    </row>
    <row r="67" spans="1:483" s="17" customFormat="1" ht="15.75" customHeight="1" thickBot="1" x14ac:dyDescent="0.25">
      <c r="A67" s="13"/>
      <c r="B67" s="4"/>
      <c r="C67" s="5"/>
      <c r="D67" s="5"/>
      <c r="E67" s="5"/>
      <c r="F67" s="5"/>
      <c r="G67" s="5"/>
      <c r="H67" s="5"/>
      <c r="I67" s="5"/>
      <c r="J67" s="5"/>
      <c r="K67" s="5"/>
      <c r="L67" s="5"/>
      <c r="M67" s="5"/>
      <c r="N67" s="5"/>
      <c r="O67" s="5"/>
      <c r="P67" s="5"/>
      <c r="Q67" s="5"/>
      <c r="R67" s="56"/>
      <c r="S67" s="7"/>
      <c r="T67" s="7"/>
      <c r="U67" s="7"/>
      <c r="V67" s="7"/>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c r="FF67" s="15"/>
      <c r="FG67" s="15"/>
      <c r="FH67" s="15"/>
      <c r="FI67" s="15"/>
      <c r="FJ67" s="15"/>
      <c r="FK67" s="15"/>
      <c r="FL67" s="15"/>
      <c r="FM67" s="15"/>
      <c r="FN67" s="15"/>
      <c r="FO67" s="15"/>
      <c r="FP67" s="15"/>
      <c r="FQ67" s="15"/>
      <c r="FR67" s="15"/>
      <c r="FS67" s="15"/>
      <c r="FT67" s="15"/>
      <c r="FU67" s="15"/>
      <c r="FV67" s="15"/>
      <c r="FW67" s="15"/>
      <c r="FX67" s="15"/>
      <c r="FY67" s="15"/>
      <c r="FZ67" s="15"/>
      <c r="GA67" s="15"/>
      <c r="GB67" s="15"/>
      <c r="GC67" s="15"/>
      <c r="GD67" s="15"/>
      <c r="GE67" s="15"/>
      <c r="GF67" s="15"/>
      <c r="GG67" s="15"/>
      <c r="GH67" s="15"/>
      <c r="GI67" s="15"/>
      <c r="GJ67" s="15"/>
      <c r="GK67" s="15"/>
      <c r="GL67" s="15"/>
      <c r="GM67" s="15"/>
      <c r="GN67" s="15"/>
      <c r="GO67" s="15"/>
      <c r="GP67" s="15"/>
      <c r="GQ67" s="15"/>
      <c r="GR67" s="15"/>
      <c r="GS67" s="15"/>
      <c r="GT67" s="15"/>
      <c r="GU67" s="15"/>
      <c r="GV67" s="15"/>
      <c r="GW67" s="15"/>
      <c r="GX67" s="15"/>
      <c r="GY67" s="15"/>
      <c r="GZ67" s="15"/>
      <c r="HA67" s="15"/>
      <c r="HB67" s="15"/>
      <c r="HC67" s="15"/>
      <c r="HD67" s="15"/>
      <c r="HE67" s="15"/>
      <c r="HF67" s="15"/>
      <c r="HG67" s="15"/>
      <c r="HH67" s="15"/>
      <c r="HI67" s="15"/>
      <c r="HJ67" s="15"/>
      <c r="HK67" s="15"/>
      <c r="HL67" s="15"/>
      <c r="HM67" s="15"/>
      <c r="HN67" s="15"/>
      <c r="HO67" s="15"/>
      <c r="HP67" s="15"/>
      <c r="HQ67" s="15"/>
      <c r="HR67" s="15"/>
      <c r="HS67" s="15"/>
      <c r="HT67" s="15"/>
      <c r="HU67" s="15"/>
      <c r="HV67" s="15"/>
      <c r="HW67" s="15"/>
      <c r="HX67" s="15"/>
      <c r="HY67" s="15"/>
      <c r="HZ67" s="15"/>
      <c r="IA67" s="15"/>
      <c r="IB67" s="15"/>
      <c r="IC67" s="15"/>
      <c r="ID67" s="15"/>
      <c r="IE67" s="15"/>
      <c r="IF67" s="15"/>
      <c r="IG67" s="15"/>
      <c r="IH67" s="15"/>
      <c r="II67" s="15"/>
      <c r="IJ67" s="15"/>
      <c r="IK67" s="15"/>
      <c r="IL67" s="15"/>
      <c r="IM67" s="15"/>
      <c r="IN67" s="15"/>
      <c r="IO67" s="15"/>
      <c r="IP67" s="15"/>
      <c r="IQ67" s="15"/>
      <c r="IR67" s="15"/>
      <c r="IS67" s="15"/>
      <c r="IT67" s="15"/>
      <c r="IU67" s="15"/>
      <c r="IV67" s="15"/>
      <c r="IW67" s="15"/>
      <c r="IX67" s="15"/>
      <c r="IY67" s="15"/>
      <c r="IZ67" s="15"/>
      <c r="JA67" s="15"/>
      <c r="JB67" s="15"/>
      <c r="JC67" s="15"/>
      <c r="JD67" s="15"/>
      <c r="JE67" s="15"/>
      <c r="JF67" s="15"/>
      <c r="JG67" s="15"/>
      <c r="JH67" s="15"/>
      <c r="JI67" s="15"/>
      <c r="JJ67" s="15"/>
      <c r="JK67" s="15"/>
      <c r="JL67" s="15"/>
      <c r="JM67" s="15"/>
      <c r="JN67" s="15"/>
      <c r="JO67" s="15"/>
      <c r="JP67" s="15"/>
      <c r="JQ67" s="15"/>
      <c r="JR67" s="15"/>
      <c r="JS67" s="15"/>
      <c r="JT67" s="15"/>
      <c r="JU67" s="15"/>
      <c r="JV67" s="15"/>
      <c r="JW67" s="15"/>
      <c r="JX67" s="15"/>
      <c r="JY67" s="15"/>
      <c r="JZ67" s="15"/>
      <c r="KA67" s="15"/>
      <c r="KB67" s="15"/>
      <c r="KC67" s="15"/>
      <c r="KD67" s="15"/>
      <c r="KE67" s="15"/>
      <c r="KF67" s="15"/>
      <c r="KG67" s="15"/>
      <c r="KH67" s="15"/>
      <c r="KI67" s="15"/>
      <c r="KJ67" s="15"/>
      <c r="KK67" s="15"/>
      <c r="KL67" s="15"/>
      <c r="KM67" s="15"/>
      <c r="KN67" s="15"/>
      <c r="KO67" s="15"/>
      <c r="KP67" s="15"/>
      <c r="KQ67" s="15"/>
      <c r="KR67" s="15"/>
      <c r="KS67" s="15"/>
      <c r="KT67" s="15"/>
      <c r="KU67" s="15"/>
      <c r="KV67" s="15"/>
      <c r="KW67" s="15"/>
      <c r="KX67" s="15"/>
      <c r="KY67" s="15"/>
      <c r="KZ67" s="15"/>
      <c r="LA67" s="15"/>
      <c r="LB67" s="15"/>
      <c r="LC67" s="15"/>
      <c r="LD67" s="15"/>
      <c r="LE67" s="15"/>
      <c r="LF67" s="15"/>
      <c r="LG67" s="15"/>
      <c r="LH67" s="15"/>
      <c r="LI67" s="15"/>
      <c r="LJ67" s="15"/>
      <c r="LK67" s="15"/>
      <c r="LL67" s="15"/>
      <c r="LM67" s="15"/>
      <c r="LN67" s="15"/>
      <c r="LO67" s="15"/>
      <c r="LP67" s="15"/>
      <c r="LQ67" s="15"/>
      <c r="LR67" s="15"/>
      <c r="LS67" s="15"/>
      <c r="LT67" s="15"/>
      <c r="LU67" s="15"/>
      <c r="LV67" s="15"/>
      <c r="LW67" s="15"/>
      <c r="LX67" s="15"/>
      <c r="LY67" s="15"/>
      <c r="LZ67" s="15"/>
      <c r="MA67" s="15"/>
      <c r="MB67" s="15"/>
      <c r="MC67" s="15"/>
      <c r="MD67" s="15"/>
      <c r="ME67" s="15"/>
      <c r="MF67" s="15"/>
      <c r="MG67" s="15"/>
      <c r="MH67" s="15"/>
      <c r="MI67" s="15"/>
      <c r="MJ67" s="15"/>
      <c r="MK67" s="15"/>
      <c r="ML67" s="15"/>
      <c r="MM67" s="15"/>
      <c r="MN67" s="15"/>
      <c r="MO67" s="15"/>
      <c r="MP67" s="15"/>
      <c r="MQ67" s="15"/>
      <c r="MR67" s="15"/>
      <c r="MS67" s="15"/>
      <c r="MT67" s="15"/>
      <c r="MU67" s="15"/>
      <c r="MV67" s="15"/>
      <c r="MW67" s="15"/>
      <c r="MX67" s="15"/>
      <c r="MY67" s="15"/>
      <c r="MZ67" s="15"/>
      <c r="NA67" s="15"/>
      <c r="NB67" s="15"/>
      <c r="NC67" s="15"/>
      <c r="ND67" s="15"/>
      <c r="NE67" s="15"/>
      <c r="NF67" s="15"/>
      <c r="NG67" s="15"/>
      <c r="NH67" s="15"/>
      <c r="NI67" s="15"/>
      <c r="NJ67" s="15"/>
      <c r="NK67" s="15"/>
      <c r="NL67" s="15"/>
      <c r="NM67" s="15"/>
      <c r="NN67" s="15"/>
      <c r="NO67" s="15"/>
      <c r="NP67" s="15"/>
      <c r="NQ67" s="15"/>
      <c r="NR67" s="15"/>
      <c r="NS67" s="15"/>
      <c r="NT67" s="15"/>
      <c r="NU67" s="15"/>
      <c r="NV67" s="15"/>
      <c r="NW67" s="15"/>
      <c r="NX67" s="15"/>
      <c r="NY67" s="15"/>
      <c r="NZ67" s="15"/>
      <c r="OA67" s="15"/>
      <c r="OB67" s="15"/>
      <c r="OC67" s="15"/>
      <c r="OD67" s="15"/>
      <c r="OE67" s="15"/>
      <c r="OF67" s="15"/>
      <c r="OG67" s="15"/>
      <c r="OH67" s="15"/>
      <c r="OI67" s="15"/>
      <c r="OJ67" s="15"/>
      <c r="OK67" s="15"/>
      <c r="OL67" s="15"/>
      <c r="OM67" s="15"/>
      <c r="ON67" s="15"/>
      <c r="OO67" s="15"/>
      <c r="OP67" s="15"/>
      <c r="OQ67" s="15"/>
      <c r="OR67" s="15"/>
      <c r="OS67" s="15"/>
      <c r="OT67" s="15"/>
      <c r="OU67" s="15"/>
      <c r="OV67" s="15"/>
      <c r="OW67" s="15"/>
      <c r="OX67" s="15"/>
      <c r="OY67" s="15"/>
      <c r="OZ67" s="15"/>
      <c r="PA67" s="15"/>
      <c r="PB67" s="15"/>
      <c r="PC67" s="15"/>
      <c r="PD67" s="15"/>
      <c r="PE67" s="15"/>
      <c r="PF67" s="15"/>
      <c r="PG67" s="15"/>
      <c r="PH67" s="15"/>
      <c r="PI67" s="15"/>
      <c r="PJ67" s="15"/>
      <c r="PK67" s="15"/>
      <c r="PL67" s="15"/>
      <c r="PM67" s="15"/>
      <c r="PN67" s="15"/>
      <c r="PO67" s="15"/>
      <c r="PP67" s="15"/>
      <c r="PQ67" s="15"/>
      <c r="PR67" s="15"/>
      <c r="PS67" s="15"/>
      <c r="PT67" s="15"/>
      <c r="PU67" s="15"/>
      <c r="PV67" s="15"/>
      <c r="PW67" s="15"/>
      <c r="PX67" s="15"/>
      <c r="PY67" s="15"/>
      <c r="PZ67" s="15"/>
      <c r="QA67" s="15"/>
      <c r="QB67" s="15"/>
      <c r="QC67" s="15"/>
      <c r="QD67" s="15"/>
      <c r="QE67" s="15"/>
      <c r="QF67" s="15"/>
      <c r="QG67" s="15"/>
      <c r="QH67" s="15"/>
      <c r="QI67" s="15"/>
      <c r="QJ67" s="15"/>
      <c r="QK67" s="15"/>
      <c r="QL67" s="15"/>
      <c r="QM67" s="15"/>
      <c r="QN67" s="15"/>
      <c r="QO67" s="15"/>
      <c r="QP67" s="15"/>
      <c r="QQ67" s="15"/>
      <c r="QR67" s="15"/>
      <c r="QS67" s="15"/>
      <c r="QT67" s="15"/>
      <c r="QU67" s="15"/>
      <c r="QV67" s="15"/>
      <c r="QW67" s="15"/>
      <c r="QX67" s="15"/>
      <c r="QY67" s="15"/>
      <c r="QZ67" s="15"/>
      <c r="RA67" s="15"/>
      <c r="RB67" s="15"/>
      <c r="RC67" s="15"/>
      <c r="RD67" s="15"/>
      <c r="RE67" s="15"/>
      <c r="RF67" s="15"/>
      <c r="RG67" s="15"/>
      <c r="RH67" s="15"/>
      <c r="RI67" s="15"/>
      <c r="RJ67" s="15"/>
      <c r="RK67" s="15"/>
      <c r="RL67" s="15"/>
      <c r="RM67" s="15"/>
      <c r="RN67" s="15"/>
      <c r="RO67" s="15"/>
    </row>
    <row r="68" spans="1:483" ht="15.75" customHeight="1" thickBot="1" x14ac:dyDescent="0.25">
      <c r="A68" s="105" t="s">
        <v>113</v>
      </c>
      <c r="B68" s="106"/>
      <c r="C68" s="40"/>
      <c r="D68" s="41"/>
      <c r="E68" s="41"/>
      <c r="F68" s="41"/>
      <c r="G68" s="41"/>
      <c r="H68" s="41"/>
      <c r="I68" s="41"/>
      <c r="J68" s="41"/>
      <c r="K68" s="41"/>
      <c r="L68" s="41"/>
      <c r="M68" s="41"/>
      <c r="N68" s="41"/>
      <c r="O68" s="41"/>
      <c r="P68" s="41"/>
      <c r="Q68" s="41"/>
      <c r="R68" s="56"/>
      <c r="S68" s="41"/>
      <c r="T68" s="41"/>
      <c r="U68" s="41"/>
      <c r="V68" s="41"/>
    </row>
    <row r="69" spans="1:483" s="17" customFormat="1" ht="15.75" customHeight="1" thickBot="1" x14ac:dyDescent="0.25">
      <c r="A69" s="3"/>
      <c r="B69" s="3"/>
      <c r="C69" s="5"/>
      <c r="D69" s="5"/>
      <c r="E69" s="5"/>
      <c r="F69" s="5"/>
      <c r="G69" s="5"/>
      <c r="H69" s="5"/>
      <c r="I69" s="5"/>
      <c r="J69" s="5"/>
      <c r="K69" s="5"/>
      <c r="L69" s="5"/>
      <c r="M69" s="5"/>
      <c r="N69" s="5"/>
      <c r="O69" s="5"/>
      <c r="P69" s="5"/>
      <c r="Q69" s="5"/>
      <c r="R69" s="56"/>
      <c r="S69" s="5"/>
      <c r="T69" s="5"/>
      <c r="U69" s="5"/>
      <c r="V69" s="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15"/>
      <c r="ET69" s="15"/>
      <c r="EU69" s="15"/>
      <c r="EV69" s="15"/>
      <c r="EW69" s="15"/>
      <c r="EX69" s="15"/>
      <c r="EY69" s="15"/>
      <c r="EZ69" s="15"/>
      <c r="FA69" s="15"/>
      <c r="FB69" s="15"/>
      <c r="FC69" s="15"/>
      <c r="FD69" s="15"/>
      <c r="FE69" s="15"/>
      <c r="FF69" s="15"/>
      <c r="FG69" s="15"/>
      <c r="FH69" s="15"/>
      <c r="FI69" s="15"/>
      <c r="FJ69" s="15"/>
      <c r="FK69" s="15"/>
      <c r="FL69" s="15"/>
      <c r="FM69" s="15"/>
      <c r="FN69" s="15"/>
      <c r="FO69" s="15"/>
      <c r="FP69" s="15"/>
      <c r="FQ69" s="15"/>
      <c r="FR69" s="15"/>
      <c r="FS69" s="15"/>
      <c r="FT69" s="15"/>
      <c r="FU69" s="15"/>
      <c r="FV69" s="15"/>
      <c r="FW69" s="15"/>
      <c r="FX69" s="15"/>
      <c r="FY69" s="15"/>
      <c r="FZ69" s="15"/>
      <c r="GA69" s="15"/>
      <c r="GB69" s="15"/>
      <c r="GC69" s="15"/>
      <c r="GD69" s="15"/>
      <c r="GE69" s="15"/>
      <c r="GF69" s="15"/>
      <c r="GG69" s="15"/>
      <c r="GH69" s="15"/>
      <c r="GI69" s="15"/>
      <c r="GJ69" s="15"/>
      <c r="GK69" s="15"/>
      <c r="GL69" s="15"/>
      <c r="GM69" s="15"/>
      <c r="GN69" s="15"/>
      <c r="GO69" s="15"/>
      <c r="GP69" s="15"/>
      <c r="GQ69" s="15"/>
      <c r="GR69" s="15"/>
      <c r="GS69" s="15"/>
      <c r="GT69" s="15"/>
      <c r="GU69" s="15"/>
      <c r="GV69" s="15"/>
      <c r="GW69" s="15"/>
      <c r="GX69" s="15"/>
      <c r="GY69" s="15"/>
      <c r="GZ69" s="15"/>
      <c r="HA69" s="15"/>
      <c r="HB69" s="15"/>
      <c r="HC69" s="15"/>
      <c r="HD69" s="15"/>
      <c r="HE69" s="15"/>
      <c r="HF69" s="15"/>
      <c r="HG69" s="15"/>
      <c r="HH69" s="15"/>
      <c r="HI69" s="15"/>
      <c r="HJ69" s="15"/>
      <c r="HK69" s="15"/>
      <c r="HL69" s="15"/>
      <c r="HM69" s="15"/>
      <c r="HN69" s="15"/>
      <c r="HO69" s="15"/>
      <c r="HP69" s="15"/>
      <c r="HQ69" s="15"/>
      <c r="HR69" s="15"/>
      <c r="HS69" s="15"/>
      <c r="HT69" s="15"/>
      <c r="HU69" s="15"/>
      <c r="HV69" s="15"/>
      <c r="HW69" s="15"/>
      <c r="HX69" s="15"/>
      <c r="HY69" s="15"/>
      <c r="HZ69" s="15"/>
      <c r="IA69" s="15"/>
      <c r="IB69" s="15"/>
      <c r="IC69" s="15"/>
      <c r="ID69" s="15"/>
      <c r="IE69" s="15"/>
      <c r="IF69" s="15"/>
      <c r="IG69" s="15"/>
      <c r="IH69" s="15"/>
      <c r="II69" s="15"/>
      <c r="IJ69" s="15"/>
      <c r="IK69" s="15"/>
      <c r="IL69" s="15"/>
      <c r="IM69" s="15"/>
      <c r="IN69" s="15"/>
      <c r="IO69" s="15"/>
      <c r="IP69" s="15"/>
      <c r="IQ69" s="15"/>
      <c r="IR69" s="15"/>
      <c r="IS69" s="15"/>
      <c r="IT69" s="15"/>
      <c r="IU69" s="15"/>
      <c r="IV69" s="15"/>
      <c r="IW69" s="15"/>
      <c r="IX69" s="15"/>
      <c r="IY69" s="15"/>
      <c r="IZ69" s="15"/>
      <c r="JA69" s="15"/>
      <c r="JB69" s="15"/>
      <c r="JC69" s="15"/>
      <c r="JD69" s="15"/>
      <c r="JE69" s="15"/>
      <c r="JF69" s="15"/>
      <c r="JG69" s="15"/>
      <c r="JH69" s="15"/>
      <c r="JI69" s="15"/>
      <c r="JJ69" s="15"/>
      <c r="JK69" s="15"/>
      <c r="JL69" s="15"/>
      <c r="JM69" s="15"/>
      <c r="JN69" s="15"/>
      <c r="JO69" s="15"/>
      <c r="JP69" s="15"/>
      <c r="JQ69" s="15"/>
      <c r="JR69" s="15"/>
      <c r="JS69" s="15"/>
      <c r="JT69" s="15"/>
      <c r="JU69" s="15"/>
      <c r="JV69" s="15"/>
      <c r="JW69" s="15"/>
      <c r="JX69" s="15"/>
      <c r="JY69" s="15"/>
      <c r="JZ69" s="15"/>
      <c r="KA69" s="15"/>
      <c r="KB69" s="15"/>
      <c r="KC69" s="15"/>
      <c r="KD69" s="15"/>
      <c r="KE69" s="15"/>
      <c r="KF69" s="15"/>
      <c r="KG69" s="15"/>
      <c r="KH69" s="15"/>
      <c r="KI69" s="15"/>
      <c r="KJ69" s="15"/>
      <c r="KK69" s="15"/>
      <c r="KL69" s="15"/>
      <c r="KM69" s="15"/>
      <c r="KN69" s="15"/>
      <c r="KO69" s="15"/>
      <c r="KP69" s="15"/>
      <c r="KQ69" s="15"/>
      <c r="KR69" s="15"/>
      <c r="KS69" s="15"/>
      <c r="KT69" s="15"/>
      <c r="KU69" s="15"/>
      <c r="KV69" s="15"/>
      <c r="KW69" s="15"/>
      <c r="KX69" s="15"/>
      <c r="KY69" s="15"/>
      <c r="KZ69" s="15"/>
      <c r="LA69" s="15"/>
      <c r="LB69" s="15"/>
      <c r="LC69" s="15"/>
      <c r="LD69" s="15"/>
      <c r="LE69" s="15"/>
      <c r="LF69" s="15"/>
      <c r="LG69" s="15"/>
      <c r="LH69" s="15"/>
      <c r="LI69" s="15"/>
      <c r="LJ69" s="15"/>
      <c r="LK69" s="15"/>
      <c r="LL69" s="15"/>
      <c r="LM69" s="15"/>
      <c r="LN69" s="15"/>
      <c r="LO69" s="15"/>
      <c r="LP69" s="15"/>
      <c r="LQ69" s="15"/>
      <c r="LR69" s="15"/>
      <c r="LS69" s="15"/>
      <c r="LT69" s="15"/>
      <c r="LU69" s="15"/>
      <c r="LV69" s="15"/>
      <c r="LW69" s="15"/>
      <c r="LX69" s="15"/>
      <c r="LY69" s="15"/>
      <c r="LZ69" s="15"/>
      <c r="MA69" s="15"/>
      <c r="MB69" s="15"/>
      <c r="MC69" s="15"/>
      <c r="MD69" s="15"/>
      <c r="ME69" s="15"/>
      <c r="MF69" s="15"/>
      <c r="MG69" s="15"/>
      <c r="MH69" s="15"/>
      <c r="MI69" s="15"/>
      <c r="MJ69" s="15"/>
      <c r="MK69" s="15"/>
      <c r="ML69" s="15"/>
      <c r="MM69" s="15"/>
      <c r="MN69" s="15"/>
      <c r="MO69" s="15"/>
      <c r="MP69" s="15"/>
      <c r="MQ69" s="15"/>
      <c r="MR69" s="15"/>
      <c r="MS69" s="15"/>
      <c r="MT69" s="15"/>
      <c r="MU69" s="15"/>
      <c r="MV69" s="15"/>
      <c r="MW69" s="15"/>
      <c r="MX69" s="15"/>
      <c r="MY69" s="15"/>
      <c r="MZ69" s="15"/>
      <c r="NA69" s="15"/>
      <c r="NB69" s="15"/>
      <c r="NC69" s="15"/>
      <c r="ND69" s="15"/>
      <c r="NE69" s="15"/>
      <c r="NF69" s="15"/>
      <c r="NG69" s="15"/>
      <c r="NH69" s="15"/>
      <c r="NI69" s="15"/>
      <c r="NJ69" s="15"/>
      <c r="NK69" s="15"/>
      <c r="NL69" s="15"/>
      <c r="NM69" s="15"/>
      <c r="NN69" s="15"/>
      <c r="NO69" s="15"/>
      <c r="NP69" s="15"/>
      <c r="NQ69" s="15"/>
      <c r="NR69" s="15"/>
      <c r="NS69" s="15"/>
      <c r="NT69" s="15"/>
      <c r="NU69" s="15"/>
      <c r="NV69" s="15"/>
      <c r="NW69" s="15"/>
      <c r="NX69" s="15"/>
      <c r="NY69" s="15"/>
      <c r="NZ69" s="15"/>
      <c r="OA69" s="15"/>
      <c r="OB69" s="15"/>
      <c r="OC69" s="15"/>
      <c r="OD69" s="15"/>
      <c r="OE69" s="15"/>
      <c r="OF69" s="15"/>
      <c r="OG69" s="15"/>
      <c r="OH69" s="15"/>
      <c r="OI69" s="15"/>
      <c r="OJ69" s="15"/>
      <c r="OK69" s="15"/>
      <c r="OL69" s="15"/>
      <c r="OM69" s="15"/>
      <c r="ON69" s="15"/>
      <c r="OO69" s="15"/>
      <c r="OP69" s="15"/>
      <c r="OQ69" s="15"/>
      <c r="OR69" s="15"/>
      <c r="OS69" s="15"/>
      <c r="OT69" s="15"/>
      <c r="OU69" s="15"/>
      <c r="OV69" s="15"/>
      <c r="OW69" s="15"/>
      <c r="OX69" s="15"/>
      <c r="OY69" s="15"/>
      <c r="OZ69" s="15"/>
      <c r="PA69" s="15"/>
      <c r="PB69" s="15"/>
      <c r="PC69" s="15"/>
      <c r="PD69" s="15"/>
      <c r="PE69" s="15"/>
      <c r="PF69" s="15"/>
      <c r="PG69" s="15"/>
      <c r="PH69" s="15"/>
      <c r="PI69" s="15"/>
      <c r="PJ69" s="15"/>
      <c r="PK69" s="15"/>
      <c r="PL69" s="15"/>
      <c r="PM69" s="15"/>
      <c r="PN69" s="15"/>
      <c r="PO69" s="15"/>
      <c r="PP69" s="15"/>
      <c r="PQ69" s="15"/>
      <c r="PR69" s="15"/>
      <c r="PS69" s="15"/>
      <c r="PT69" s="15"/>
      <c r="PU69" s="15"/>
      <c r="PV69" s="15"/>
      <c r="PW69" s="15"/>
      <c r="PX69" s="15"/>
      <c r="PY69" s="15"/>
      <c r="PZ69" s="15"/>
      <c r="QA69" s="15"/>
      <c r="QB69" s="15"/>
      <c r="QC69" s="15"/>
      <c r="QD69" s="15"/>
      <c r="QE69" s="15"/>
      <c r="QF69" s="15"/>
      <c r="QG69" s="15"/>
      <c r="QH69" s="15"/>
      <c r="QI69" s="15"/>
      <c r="QJ69" s="15"/>
      <c r="QK69" s="15"/>
      <c r="QL69" s="15"/>
      <c r="QM69" s="15"/>
      <c r="QN69" s="15"/>
      <c r="QO69" s="15"/>
      <c r="QP69" s="15"/>
      <c r="QQ69" s="15"/>
      <c r="QR69" s="15"/>
      <c r="QS69" s="15"/>
      <c r="QT69" s="15"/>
      <c r="QU69" s="15"/>
      <c r="QV69" s="15"/>
      <c r="QW69" s="15"/>
      <c r="QX69" s="15"/>
      <c r="QY69" s="15"/>
      <c r="QZ69" s="15"/>
      <c r="RA69" s="15"/>
      <c r="RB69" s="15"/>
      <c r="RC69" s="15"/>
      <c r="RD69" s="15"/>
      <c r="RE69" s="15"/>
      <c r="RF69" s="15"/>
      <c r="RG69" s="15"/>
      <c r="RH69" s="15"/>
      <c r="RI69" s="15"/>
      <c r="RJ69" s="15"/>
      <c r="RK69" s="15"/>
      <c r="RL69" s="15"/>
      <c r="RM69" s="15"/>
      <c r="RN69" s="15"/>
      <c r="RO69" s="15"/>
    </row>
    <row r="70" spans="1:483" ht="15.75" customHeight="1" thickBot="1" x14ac:dyDescent="0.25">
      <c r="A70" s="67" t="s">
        <v>123</v>
      </c>
      <c r="B70" s="2" t="s">
        <v>32</v>
      </c>
      <c r="C70" s="8"/>
      <c r="D70" s="8"/>
      <c r="E70" s="9"/>
      <c r="F70" s="22"/>
      <c r="G70" s="8"/>
      <c r="H70" s="22"/>
      <c r="I70" s="8"/>
      <c r="J70" s="8"/>
      <c r="K70" s="8"/>
      <c r="L70" s="22"/>
      <c r="M70" s="8"/>
      <c r="N70" s="8"/>
      <c r="O70" s="8"/>
      <c r="P70" s="8"/>
      <c r="Q70" s="9"/>
      <c r="R70" s="58"/>
      <c r="S70" s="11">
        <f t="shared" ref="S70:S74" si="19">SUM(T70:V70)</f>
        <v>0</v>
      </c>
      <c r="T70" s="11">
        <f>COUNTIF($C70:$R70,"K")</f>
        <v>0</v>
      </c>
      <c r="U70" s="11">
        <f>COUNTIF($C70:$R70,"S")</f>
        <v>0</v>
      </c>
      <c r="V70" s="19">
        <f>COUNTIF($C70:$R70,"D")</f>
        <v>0</v>
      </c>
    </row>
    <row r="71" spans="1:483" ht="15.75" customHeight="1" thickBot="1" x14ac:dyDescent="0.25">
      <c r="A71" s="68"/>
      <c r="B71" s="2" t="s">
        <v>33</v>
      </c>
      <c r="C71" s="8"/>
      <c r="D71" s="8"/>
      <c r="E71" s="9"/>
      <c r="F71" s="10"/>
      <c r="G71" s="8"/>
      <c r="H71" s="10"/>
      <c r="I71" s="8"/>
      <c r="J71" s="8"/>
      <c r="K71" s="8"/>
      <c r="L71" s="10"/>
      <c r="M71" s="8"/>
      <c r="N71" s="8"/>
      <c r="O71" s="8"/>
      <c r="P71" s="8"/>
      <c r="Q71" s="9"/>
      <c r="R71" s="58"/>
      <c r="S71" s="11">
        <f t="shared" si="19"/>
        <v>0</v>
      </c>
      <c r="T71" s="11">
        <f>COUNTIF($C71:$R71,"K")</f>
        <v>0</v>
      </c>
      <c r="U71" s="11">
        <f>COUNTIF($C71:$R71,"S")</f>
        <v>0</v>
      </c>
      <c r="V71" s="19">
        <f>COUNTIF($C71:$R71,"D")</f>
        <v>0</v>
      </c>
    </row>
    <row r="72" spans="1:483" ht="15.75" customHeight="1" thickBot="1" x14ac:dyDescent="0.25">
      <c r="A72" s="68"/>
      <c r="B72" s="1" t="s">
        <v>34</v>
      </c>
      <c r="C72" s="8"/>
      <c r="D72" s="8"/>
      <c r="E72" s="9"/>
      <c r="F72" s="10"/>
      <c r="G72" s="8"/>
      <c r="H72" s="10"/>
      <c r="I72" s="8"/>
      <c r="J72" s="8"/>
      <c r="K72" s="8"/>
      <c r="L72" s="10"/>
      <c r="M72" s="8"/>
      <c r="N72" s="8"/>
      <c r="O72" s="8"/>
      <c r="P72" s="8"/>
      <c r="Q72" s="9"/>
      <c r="R72" s="58"/>
      <c r="S72" s="11">
        <f t="shared" si="19"/>
        <v>0</v>
      </c>
      <c r="T72" s="11">
        <f>COUNTIF($C72:$R72,"K")</f>
        <v>0</v>
      </c>
      <c r="U72" s="11">
        <f>COUNTIF($C72:$R72,"S")</f>
        <v>0</v>
      </c>
      <c r="V72" s="19">
        <f>COUNTIF($C72:$R72,"D")</f>
        <v>0</v>
      </c>
    </row>
    <row r="73" spans="1:483" ht="15.75" customHeight="1" thickBot="1" x14ac:dyDescent="0.25">
      <c r="A73" s="68"/>
      <c r="B73" s="2" t="s">
        <v>88</v>
      </c>
      <c r="C73" s="8"/>
      <c r="D73" s="8"/>
      <c r="E73" s="9"/>
      <c r="F73" s="10"/>
      <c r="G73" s="8"/>
      <c r="H73" s="10"/>
      <c r="I73" s="8"/>
      <c r="J73" s="8"/>
      <c r="K73" s="8"/>
      <c r="L73" s="10"/>
      <c r="M73" s="8"/>
      <c r="N73" s="8"/>
      <c r="O73" s="8"/>
      <c r="P73" s="8"/>
      <c r="Q73" s="9"/>
      <c r="R73" s="58"/>
      <c r="S73" s="11">
        <f t="shared" si="19"/>
        <v>0</v>
      </c>
      <c r="T73" s="11">
        <f>COUNTIF($C73:$R73,"K")</f>
        <v>0</v>
      </c>
      <c r="U73" s="11">
        <f>COUNTIF($C73:$R73,"S")</f>
        <v>0</v>
      </c>
      <c r="V73" s="19">
        <f>COUNTIF($C73:$R73,"D")</f>
        <v>0</v>
      </c>
    </row>
    <row r="74" spans="1:483" ht="15.75" customHeight="1" thickBot="1" x14ac:dyDescent="0.25">
      <c r="A74" s="68"/>
      <c r="B74" s="1" t="s">
        <v>89</v>
      </c>
      <c r="C74" s="8"/>
      <c r="D74" s="8"/>
      <c r="E74" s="9"/>
      <c r="F74" s="10"/>
      <c r="G74" s="8"/>
      <c r="H74" s="10"/>
      <c r="I74" s="8"/>
      <c r="J74" s="8"/>
      <c r="K74" s="8"/>
      <c r="L74" s="10"/>
      <c r="M74" s="8"/>
      <c r="N74" s="8"/>
      <c r="O74" s="8"/>
      <c r="P74" s="8"/>
      <c r="Q74" s="9"/>
      <c r="R74" s="58"/>
      <c r="S74" s="11">
        <f t="shared" si="19"/>
        <v>0</v>
      </c>
      <c r="T74" s="11">
        <f>COUNTIF($C74:$R74,"K")</f>
        <v>0</v>
      </c>
      <c r="U74" s="11">
        <f>COUNTIF($C74:$R74,"S")</f>
        <v>0</v>
      </c>
      <c r="V74" s="19">
        <f>COUNTIF($C74:$R74,"D")</f>
        <v>0</v>
      </c>
    </row>
    <row r="75" spans="1:483" s="17" customFormat="1" ht="15.75" customHeight="1" thickBot="1" x14ac:dyDescent="0.25">
      <c r="A75" s="13"/>
      <c r="B75" s="4"/>
      <c r="C75" s="5"/>
      <c r="D75" s="5"/>
      <c r="E75" s="5"/>
      <c r="F75" s="5"/>
      <c r="G75" s="5"/>
      <c r="H75" s="5"/>
      <c r="I75" s="5"/>
      <c r="J75" s="5"/>
      <c r="K75" s="5"/>
      <c r="L75" s="5"/>
      <c r="M75" s="5"/>
      <c r="N75" s="5"/>
      <c r="O75" s="5"/>
      <c r="P75" s="5"/>
      <c r="Q75" s="5"/>
      <c r="R75" s="56"/>
      <c r="S75" s="5"/>
      <c r="T75" s="5"/>
      <c r="U75" s="5"/>
      <c r="V75" s="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15"/>
      <c r="EK75" s="15"/>
      <c r="EL75" s="15"/>
      <c r="EM75" s="15"/>
      <c r="EN75" s="15"/>
      <c r="EO75" s="15"/>
      <c r="EP75" s="15"/>
      <c r="EQ75" s="15"/>
      <c r="ER75" s="15"/>
      <c r="ES75" s="15"/>
      <c r="ET75" s="15"/>
      <c r="EU75" s="15"/>
      <c r="EV75" s="15"/>
      <c r="EW75" s="15"/>
      <c r="EX75" s="15"/>
      <c r="EY75" s="15"/>
      <c r="EZ75" s="15"/>
      <c r="FA75" s="15"/>
      <c r="FB75" s="15"/>
      <c r="FC75" s="15"/>
      <c r="FD75" s="15"/>
      <c r="FE75" s="15"/>
      <c r="FF75" s="15"/>
      <c r="FG75" s="15"/>
      <c r="FH75" s="15"/>
      <c r="FI75" s="15"/>
      <c r="FJ75" s="15"/>
      <c r="FK75" s="15"/>
      <c r="FL75" s="15"/>
      <c r="FM75" s="15"/>
      <c r="FN75" s="15"/>
      <c r="FO75" s="15"/>
      <c r="FP75" s="15"/>
      <c r="FQ75" s="15"/>
      <c r="FR75" s="15"/>
      <c r="FS75" s="15"/>
      <c r="FT75" s="15"/>
      <c r="FU75" s="15"/>
      <c r="FV75" s="15"/>
      <c r="FW75" s="15"/>
      <c r="FX75" s="15"/>
      <c r="FY75" s="15"/>
      <c r="FZ75" s="15"/>
      <c r="GA75" s="15"/>
      <c r="GB75" s="15"/>
      <c r="GC75" s="15"/>
      <c r="GD75" s="15"/>
      <c r="GE75" s="15"/>
      <c r="GF75" s="15"/>
      <c r="GG75" s="15"/>
      <c r="GH75" s="15"/>
      <c r="GI75" s="15"/>
      <c r="GJ75" s="15"/>
      <c r="GK75" s="15"/>
      <c r="GL75" s="15"/>
      <c r="GM75" s="15"/>
      <c r="GN75" s="15"/>
      <c r="GO75" s="15"/>
      <c r="GP75" s="15"/>
      <c r="GQ75" s="15"/>
      <c r="GR75" s="15"/>
      <c r="GS75" s="15"/>
      <c r="GT75" s="15"/>
      <c r="GU75" s="15"/>
      <c r="GV75" s="15"/>
      <c r="GW75" s="15"/>
      <c r="GX75" s="15"/>
      <c r="GY75" s="15"/>
      <c r="GZ75" s="15"/>
      <c r="HA75" s="15"/>
      <c r="HB75" s="15"/>
      <c r="HC75" s="15"/>
      <c r="HD75" s="15"/>
      <c r="HE75" s="15"/>
      <c r="HF75" s="15"/>
      <c r="HG75" s="15"/>
      <c r="HH75" s="15"/>
      <c r="HI75" s="15"/>
      <c r="HJ75" s="15"/>
      <c r="HK75" s="15"/>
      <c r="HL75" s="15"/>
      <c r="HM75" s="15"/>
      <c r="HN75" s="15"/>
      <c r="HO75" s="15"/>
      <c r="HP75" s="15"/>
      <c r="HQ75" s="15"/>
      <c r="HR75" s="15"/>
      <c r="HS75" s="15"/>
      <c r="HT75" s="15"/>
      <c r="HU75" s="15"/>
      <c r="HV75" s="15"/>
      <c r="HW75" s="15"/>
      <c r="HX75" s="15"/>
      <c r="HY75" s="15"/>
      <c r="HZ75" s="15"/>
      <c r="IA75" s="15"/>
      <c r="IB75" s="15"/>
      <c r="IC75" s="15"/>
      <c r="ID75" s="15"/>
      <c r="IE75" s="15"/>
      <c r="IF75" s="15"/>
      <c r="IG75" s="15"/>
      <c r="IH75" s="15"/>
      <c r="II75" s="15"/>
      <c r="IJ75" s="15"/>
      <c r="IK75" s="15"/>
      <c r="IL75" s="15"/>
      <c r="IM75" s="15"/>
      <c r="IN75" s="15"/>
      <c r="IO75" s="15"/>
      <c r="IP75" s="15"/>
      <c r="IQ75" s="15"/>
      <c r="IR75" s="15"/>
      <c r="IS75" s="15"/>
      <c r="IT75" s="15"/>
      <c r="IU75" s="15"/>
      <c r="IV75" s="15"/>
      <c r="IW75" s="15"/>
      <c r="IX75" s="15"/>
      <c r="IY75" s="15"/>
      <c r="IZ75" s="15"/>
      <c r="JA75" s="15"/>
      <c r="JB75" s="15"/>
      <c r="JC75" s="15"/>
      <c r="JD75" s="15"/>
      <c r="JE75" s="15"/>
      <c r="JF75" s="15"/>
      <c r="JG75" s="15"/>
      <c r="JH75" s="15"/>
      <c r="JI75" s="15"/>
      <c r="JJ75" s="15"/>
      <c r="JK75" s="15"/>
      <c r="JL75" s="15"/>
      <c r="JM75" s="15"/>
      <c r="JN75" s="15"/>
      <c r="JO75" s="15"/>
      <c r="JP75" s="15"/>
      <c r="JQ75" s="15"/>
      <c r="JR75" s="15"/>
      <c r="JS75" s="15"/>
      <c r="JT75" s="15"/>
      <c r="JU75" s="15"/>
      <c r="JV75" s="15"/>
      <c r="JW75" s="15"/>
      <c r="JX75" s="15"/>
      <c r="JY75" s="15"/>
      <c r="JZ75" s="15"/>
      <c r="KA75" s="15"/>
      <c r="KB75" s="15"/>
      <c r="KC75" s="15"/>
      <c r="KD75" s="15"/>
      <c r="KE75" s="15"/>
      <c r="KF75" s="15"/>
      <c r="KG75" s="15"/>
      <c r="KH75" s="15"/>
      <c r="KI75" s="15"/>
      <c r="KJ75" s="15"/>
      <c r="KK75" s="15"/>
      <c r="KL75" s="15"/>
      <c r="KM75" s="15"/>
      <c r="KN75" s="15"/>
      <c r="KO75" s="15"/>
      <c r="KP75" s="15"/>
      <c r="KQ75" s="15"/>
      <c r="KR75" s="15"/>
      <c r="KS75" s="15"/>
      <c r="KT75" s="15"/>
      <c r="KU75" s="15"/>
      <c r="KV75" s="15"/>
      <c r="KW75" s="15"/>
      <c r="KX75" s="15"/>
      <c r="KY75" s="15"/>
      <c r="KZ75" s="15"/>
      <c r="LA75" s="15"/>
      <c r="LB75" s="15"/>
      <c r="LC75" s="15"/>
      <c r="LD75" s="15"/>
      <c r="LE75" s="15"/>
      <c r="LF75" s="15"/>
      <c r="LG75" s="15"/>
      <c r="LH75" s="15"/>
      <c r="LI75" s="15"/>
      <c r="LJ75" s="15"/>
      <c r="LK75" s="15"/>
      <c r="LL75" s="15"/>
      <c r="LM75" s="15"/>
      <c r="LN75" s="15"/>
      <c r="LO75" s="15"/>
      <c r="LP75" s="15"/>
      <c r="LQ75" s="15"/>
      <c r="LR75" s="15"/>
      <c r="LS75" s="15"/>
      <c r="LT75" s="15"/>
      <c r="LU75" s="15"/>
      <c r="LV75" s="15"/>
      <c r="LW75" s="15"/>
      <c r="LX75" s="15"/>
      <c r="LY75" s="15"/>
      <c r="LZ75" s="15"/>
      <c r="MA75" s="15"/>
      <c r="MB75" s="15"/>
      <c r="MC75" s="15"/>
      <c r="MD75" s="15"/>
      <c r="ME75" s="15"/>
      <c r="MF75" s="15"/>
      <c r="MG75" s="15"/>
      <c r="MH75" s="15"/>
      <c r="MI75" s="15"/>
      <c r="MJ75" s="15"/>
      <c r="MK75" s="15"/>
      <c r="ML75" s="15"/>
      <c r="MM75" s="15"/>
      <c r="MN75" s="15"/>
      <c r="MO75" s="15"/>
      <c r="MP75" s="15"/>
      <c r="MQ75" s="15"/>
      <c r="MR75" s="15"/>
      <c r="MS75" s="15"/>
      <c r="MT75" s="15"/>
      <c r="MU75" s="15"/>
      <c r="MV75" s="15"/>
      <c r="MW75" s="15"/>
      <c r="MX75" s="15"/>
      <c r="MY75" s="15"/>
      <c r="MZ75" s="15"/>
      <c r="NA75" s="15"/>
      <c r="NB75" s="15"/>
      <c r="NC75" s="15"/>
      <c r="ND75" s="15"/>
      <c r="NE75" s="15"/>
      <c r="NF75" s="15"/>
      <c r="NG75" s="15"/>
      <c r="NH75" s="15"/>
      <c r="NI75" s="15"/>
      <c r="NJ75" s="15"/>
      <c r="NK75" s="15"/>
      <c r="NL75" s="15"/>
      <c r="NM75" s="15"/>
      <c r="NN75" s="15"/>
      <c r="NO75" s="15"/>
      <c r="NP75" s="15"/>
      <c r="NQ75" s="15"/>
      <c r="NR75" s="15"/>
      <c r="NS75" s="15"/>
      <c r="NT75" s="15"/>
      <c r="NU75" s="15"/>
      <c r="NV75" s="15"/>
      <c r="NW75" s="15"/>
      <c r="NX75" s="15"/>
      <c r="NY75" s="15"/>
      <c r="NZ75" s="15"/>
      <c r="OA75" s="15"/>
      <c r="OB75" s="15"/>
      <c r="OC75" s="15"/>
      <c r="OD75" s="15"/>
      <c r="OE75" s="15"/>
      <c r="OF75" s="15"/>
      <c r="OG75" s="15"/>
      <c r="OH75" s="15"/>
      <c r="OI75" s="15"/>
      <c r="OJ75" s="15"/>
      <c r="OK75" s="15"/>
      <c r="OL75" s="15"/>
      <c r="OM75" s="15"/>
      <c r="ON75" s="15"/>
      <c r="OO75" s="15"/>
      <c r="OP75" s="15"/>
      <c r="OQ75" s="15"/>
      <c r="OR75" s="15"/>
      <c r="OS75" s="15"/>
      <c r="OT75" s="15"/>
      <c r="OU75" s="15"/>
      <c r="OV75" s="15"/>
      <c r="OW75" s="15"/>
      <c r="OX75" s="15"/>
      <c r="OY75" s="15"/>
      <c r="OZ75" s="15"/>
      <c r="PA75" s="15"/>
      <c r="PB75" s="15"/>
      <c r="PC75" s="15"/>
      <c r="PD75" s="15"/>
      <c r="PE75" s="15"/>
      <c r="PF75" s="15"/>
      <c r="PG75" s="15"/>
      <c r="PH75" s="15"/>
      <c r="PI75" s="15"/>
      <c r="PJ75" s="15"/>
      <c r="PK75" s="15"/>
      <c r="PL75" s="15"/>
      <c r="PM75" s="15"/>
      <c r="PN75" s="15"/>
      <c r="PO75" s="15"/>
      <c r="PP75" s="15"/>
      <c r="PQ75" s="15"/>
      <c r="PR75" s="15"/>
      <c r="PS75" s="15"/>
      <c r="PT75" s="15"/>
      <c r="PU75" s="15"/>
      <c r="PV75" s="15"/>
      <c r="PW75" s="15"/>
      <c r="PX75" s="15"/>
      <c r="PY75" s="15"/>
      <c r="PZ75" s="15"/>
      <c r="QA75" s="15"/>
      <c r="QB75" s="15"/>
      <c r="QC75" s="15"/>
      <c r="QD75" s="15"/>
      <c r="QE75" s="15"/>
      <c r="QF75" s="15"/>
      <c r="QG75" s="15"/>
      <c r="QH75" s="15"/>
      <c r="QI75" s="15"/>
      <c r="QJ75" s="15"/>
      <c r="QK75" s="15"/>
      <c r="QL75" s="15"/>
      <c r="QM75" s="15"/>
      <c r="QN75" s="15"/>
      <c r="QO75" s="15"/>
      <c r="QP75" s="15"/>
      <c r="QQ75" s="15"/>
      <c r="QR75" s="15"/>
      <c r="QS75" s="15"/>
      <c r="QT75" s="15"/>
      <c r="QU75" s="15"/>
      <c r="QV75" s="15"/>
      <c r="QW75" s="15"/>
      <c r="QX75" s="15"/>
      <c r="QY75" s="15"/>
      <c r="QZ75" s="15"/>
      <c r="RA75" s="15"/>
      <c r="RB75" s="15"/>
      <c r="RC75" s="15"/>
      <c r="RD75" s="15"/>
      <c r="RE75" s="15"/>
      <c r="RF75" s="15"/>
      <c r="RG75" s="15"/>
      <c r="RH75" s="15"/>
      <c r="RI75" s="15"/>
      <c r="RJ75" s="15"/>
      <c r="RK75" s="15"/>
      <c r="RL75" s="15"/>
      <c r="RM75" s="15"/>
      <c r="RN75" s="15"/>
      <c r="RO75" s="15"/>
    </row>
    <row r="76" spans="1:483" ht="12" customHeight="1" thickBot="1" x14ac:dyDescent="0.25">
      <c r="A76" s="105" t="s">
        <v>134</v>
      </c>
      <c r="B76" s="106"/>
      <c r="C76" s="40"/>
      <c r="D76" s="41"/>
      <c r="E76" s="41"/>
      <c r="F76" s="41"/>
      <c r="G76" s="41"/>
      <c r="H76" s="41"/>
      <c r="I76" s="41"/>
      <c r="J76" s="41"/>
      <c r="K76" s="41"/>
      <c r="L76" s="41"/>
      <c r="M76" s="41"/>
      <c r="N76" s="41"/>
      <c r="O76" s="41"/>
      <c r="P76" s="41"/>
      <c r="Q76" s="41"/>
      <c r="R76" s="56"/>
      <c r="S76" s="41"/>
      <c r="T76" s="41"/>
      <c r="U76" s="41"/>
      <c r="V76" s="41"/>
    </row>
    <row r="77" spans="1:483" ht="12" customHeight="1" thickBot="1" x14ac:dyDescent="0.25">
      <c r="A77" s="108" t="s">
        <v>135</v>
      </c>
      <c r="B77" s="109"/>
      <c r="C77" s="47"/>
      <c r="D77" s="48"/>
      <c r="E77" s="48"/>
      <c r="F77" s="48"/>
      <c r="G77" s="48"/>
      <c r="H77" s="48"/>
      <c r="I77" s="48"/>
      <c r="J77" s="48"/>
      <c r="K77" s="48"/>
      <c r="L77" s="48"/>
      <c r="M77" s="48"/>
      <c r="N77" s="48"/>
      <c r="O77" s="48"/>
      <c r="P77" s="48"/>
      <c r="Q77" s="48"/>
      <c r="R77" s="59"/>
      <c r="S77" s="48"/>
      <c r="T77" s="48"/>
      <c r="U77" s="48"/>
      <c r="V77" s="48"/>
    </row>
    <row r="78" spans="1:483" s="17" customFormat="1" ht="15.75" customHeight="1" thickBot="1" x14ac:dyDescent="0.25">
      <c r="A78" s="13"/>
      <c r="B78" s="4"/>
      <c r="C78" s="5"/>
      <c r="D78" s="5"/>
      <c r="E78" s="5"/>
      <c r="F78" s="5"/>
      <c r="G78" s="5"/>
      <c r="H78" s="5"/>
      <c r="I78" s="5"/>
      <c r="J78" s="5"/>
      <c r="K78" s="5"/>
      <c r="L78" s="5"/>
      <c r="M78" s="5"/>
      <c r="N78" s="5"/>
      <c r="O78" s="5"/>
      <c r="P78" s="5"/>
      <c r="Q78" s="5"/>
      <c r="R78" s="56"/>
      <c r="S78" s="5"/>
      <c r="T78" s="5"/>
      <c r="U78" s="5"/>
      <c r="V78" s="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c r="DM78" s="15"/>
      <c r="DN78" s="15"/>
      <c r="DO78" s="15"/>
      <c r="DP78" s="15"/>
      <c r="DQ78" s="15"/>
      <c r="DR78" s="15"/>
      <c r="DS78" s="15"/>
      <c r="DT78" s="15"/>
      <c r="DU78" s="15"/>
      <c r="DV78" s="15"/>
      <c r="DW78" s="15"/>
      <c r="DX78" s="15"/>
      <c r="DY78" s="15"/>
      <c r="DZ78" s="15"/>
      <c r="EA78" s="15"/>
      <c r="EB78" s="15"/>
      <c r="EC78" s="15"/>
      <c r="ED78" s="15"/>
      <c r="EE78" s="15"/>
      <c r="EF78" s="15"/>
      <c r="EG78" s="15"/>
      <c r="EH78" s="15"/>
      <c r="EI78" s="15"/>
      <c r="EJ78" s="15"/>
      <c r="EK78" s="15"/>
      <c r="EL78" s="15"/>
      <c r="EM78" s="15"/>
      <c r="EN78" s="15"/>
      <c r="EO78" s="15"/>
      <c r="EP78" s="15"/>
      <c r="EQ78" s="15"/>
      <c r="ER78" s="15"/>
      <c r="ES78" s="15"/>
      <c r="ET78" s="15"/>
      <c r="EU78" s="15"/>
      <c r="EV78" s="15"/>
      <c r="EW78" s="15"/>
      <c r="EX78" s="15"/>
      <c r="EY78" s="15"/>
      <c r="EZ78" s="15"/>
      <c r="FA78" s="15"/>
      <c r="FB78" s="15"/>
      <c r="FC78" s="15"/>
      <c r="FD78" s="15"/>
      <c r="FE78" s="15"/>
      <c r="FF78" s="15"/>
      <c r="FG78" s="15"/>
      <c r="FH78" s="15"/>
      <c r="FI78" s="15"/>
      <c r="FJ78" s="15"/>
      <c r="FK78" s="15"/>
      <c r="FL78" s="15"/>
      <c r="FM78" s="15"/>
      <c r="FN78" s="15"/>
      <c r="FO78" s="15"/>
      <c r="FP78" s="15"/>
      <c r="FQ78" s="15"/>
      <c r="FR78" s="15"/>
      <c r="FS78" s="15"/>
      <c r="FT78" s="15"/>
      <c r="FU78" s="15"/>
      <c r="FV78" s="15"/>
      <c r="FW78" s="15"/>
      <c r="FX78" s="15"/>
      <c r="FY78" s="15"/>
      <c r="FZ78" s="15"/>
      <c r="GA78" s="15"/>
      <c r="GB78" s="15"/>
      <c r="GC78" s="15"/>
      <c r="GD78" s="15"/>
      <c r="GE78" s="15"/>
      <c r="GF78" s="15"/>
      <c r="GG78" s="15"/>
      <c r="GH78" s="15"/>
      <c r="GI78" s="15"/>
      <c r="GJ78" s="15"/>
      <c r="GK78" s="15"/>
      <c r="GL78" s="15"/>
      <c r="GM78" s="15"/>
      <c r="GN78" s="15"/>
      <c r="GO78" s="15"/>
      <c r="GP78" s="15"/>
      <c r="GQ78" s="15"/>
      <c r="GR78" s="15"/>
      <c r="GS78" s="15"/>
      <c r="GT78" s="15"/>
      <c r="GU78" s="15"/>
      <c r="GV78" s="15"/>
      <c r="GW78" s="15"/>
      <c r="GX78" s="15"/>
      <c r="GY78" s="15"/>
      <c r="GZ78" s="15"/>
      <c r="HA78" s="15"/>
      <c r="HB78" s="15"/>
      <c r="HC78" s="15"/>
      <c r="HD78" s="15"/>
      <c r="HE78" s="15"/>
      <c r="HF78" s="15"/>
      <c r="HG78" s="15"/>
      <c r="HH78" s="15"/>
      <c r="HI78" s="15"/>
      <c r="HJ78" s="15"/>
      <c r="HK78" s="15"/>
      <c r="HL78" s="15"/>
      <c r="HM78" s="15"/>
      <c r="HN78" s="15"/>
      <c r="HO78" s="15"/>
      <c r="HP78" s="15"/>
      <c r="HQ78" s="15"/>
      <c r="HR78" s="15"/>
      <c r="HS78" s="15"/>
      <c r="HT78" s="15"/>
      <c r="HU78" s="15"/>
      <c r="HV78" s="15"/>
      <c r="HW78" s="15"/>
      <c r="HX78" s="15"/>
      <c r="HY78" s="15"/>
      <c r="HZ78" s="15"/>
      <c r="IA78" s="15"/>
      <c r="IB78" s="15"/>
      <c r="IC78" s="15"/>
      <c r="ID78" s="15"/>
      <c r="IE78" s="15"/>
      <c r="IF78" s="15"/>
      <c r="IG78" s="15"/>
      <c r="IH78" s="15"/>
      <c r="II78" s="15"/>
      <c r="IJ78" s="15"/>
      <c r="IK78" s="15"/>
      <c r="IL78" s="15"/>
      <c r="IM78" s="15"/>
      <c r="IN78" s="15"/>
      <c r="IO78" s="15"/>
      <c r="IP78" s="15"/>
      <c r="IQ78" s="15"/>
      <c r="IR78" s="15"/>
      <c r="IS78" s="15"/>
      <c r="IT78" s="15"/>
      <c r="IU78" s="15"/>
      <c r="IV78" s="15"/>
      <c r="IW78" s="15"/>
      <c r="IX78" s="15"/>
      <c r="IY78" s="15"/>
      <c r="IZ78" s="15"/>
      <c r="JA78" s="15"/>
      <c r="JB78" s="15"/>
      <c r="JC78" s="15"/>
      <c r="JD78" s="15"/>
      <c r="JE78" s="15"/>
      <c r="JF78" s="15"/>
      <c r="JG78" s="15"/>
      <c r="JH78" s="15"/>
      <c r="JI78" s="15"/>
      <c r="JJ78" s="15"/>
      <c r="JK78" s="15"/>
      <c r="JL78" s="15"/>
      <c r="JM78" s="15"/>
      <c r="JN78" s="15"/>
      <c r="JO78" s="15"/>
      <c r="JP78" s="15"/>
      <c r="JQ78" s="15"/>
      <c r="JR78" s="15"/>
      <c r="JS78" s="15"/>
      <c r="JT78" s="15"/>
      <c r="JU78" s="15"/>
      <c r="JV78" s="15"/>
      <c r="JW78" s="15"/>
      <c r="JX78" s="15"/>
      <c r="JY78" s="15"/>
      <c r="JZ78" s="15"/>
      <c r="KA78" s="15"/>
      <c r="KB78" s="15"/>
      <c r="KC78" s="15"/>
      <c r="KD78" s="15"/>
      <c r="KE78" s="15"/>
      <c r="KF78" s="15"/>
      <c r="KG78" s="15"/>
      <c r="KH78" s="15"/>
      <c r="KI78" s="15"/>
      <c r="KJ78" s="15"/>
      <c r="KK78" s="15"/>
      <c r="KL78" s="15"/>
      <c r="KM78" s="15"/>
      <c r="KN78" s="15"/>
      <c r="KO78" s="15"/>
      <c r="KP78" s="15"/>
      <c r="KQ78" s="15"/>
      <c r="KR78" s="15"/>
      <c r="KS78" s="15"/>
      <c r="KT78" s="15"/>
      <c r="KU78" s="15"/>
      <c r="KV78" s="15"/>
      <c r="KW78" s="15"/>
      <c r="KX78" s="15"/>
      <c r="KY78" s="15"/>
      <c r="KZ78" s="15"/>
      <c r="LA78" s="15"/>
      <c r="LB78" s="15"/>
      <c r="LC78" s="15"/>
      <c r="LD78" s="15"/>
      <c r="LE78" s="15"/>
      <c r="LF78" s="15"/>
      <c r="LG78" s="15"/>
      <c r="LH78" s="15"/>
      <c r="LI78" s="15"/>
      <c r="LJ78" s="15"/>
      <c r="LK78" s="15"/>
      <c r="LL78" s="15"/>
      <c r="LM78" s="15"/>
      <c r="LN78" s="15"/>
      <c r="LO78" s="15"/>
      <c r="LP78" s="15"/>
      <c r="LQ78" s="15"/>
      <c r="LR78" s="15"/>
      <c r="LS78" s="15"/>
      <c r="LT78" s="15"/>
      <c r="LU78" s="15"/>
      <c r="LV78" s="15"/>
      <c r="LW78" s="15"/>
      <c r="LX78" s="15"/>
      <c r="LY78" s="15"/>
      <c r="LZ78" s="15"/>
      <c r="MA78" s="15"/>
      <c r="MB78" s="15"/>
      <c r="MC78" s="15"/>
      <c r="MD78" s="15"/>
      <c r="ME78" s="15"/>
      <c r="MF78" s="15"/>
      <c r="MG78" s="15"/>
      <c r="MH78" s="15"/>
      <c r="MI78" s="15"/>
      <c r="MJ78" s="15"/>
      <c r="MK78" s="15"/>
      <c r="ML78" s="15"/>
      <c r="MM78" s="15"/>
      <c r="MN78" s="15"/>
      <c r="MO78" s="15"/>
      <c r="MP78" s="15"/>
      <c r="MQ78" s="15"/>
      <c r="MR78" s="15"/>
      <c r="MS78" s="15"/>
      <c r="MT78" s="15"/>
      <c r="MU78" s="15"/>
      <c r="MV78" s="15"/>
      <c r="MW78" s="15"/>
      <c r="MX78" s="15"/>
      <c r="MY78" s="15"/>
      <c r="MZ78" s="15"/>
      <c r="NA78" s="15"/>
      <c r="NB78" s="15"/>
      <c r="NC78" s="15"/>
      <c r="ND78" s="15"/>
      <c r="NE78" s="15"/>
      <c r="NF78" s="15"/>
      <c r="NG78" s="15"/>
      <c r="NH78" s="15"/>
      <c r="NI78" s="15"/>
      <c r="NJ78" s="15"/>
      <c r="NK78" s="15"/>
      <c r="NL78" s="15"/>
      <c r="NM78" s="15"/>
      <c r="NN78" s="15"/>
      <c r="NO78" s="15"/>
      <c r="NP78" s="15"/>
      <c r="NQ78" s="15"/>
      <c r="NR78" s="15"/>
      <c r="NS78" s="15"/>
      <c r="NT78" s="15"/>
      <c r="NU78" s="15"/>
      <c r="NV78" s="15"/>
      <c r="NW78" s="15"/>
      <c r="NX78" s="15"/>
      <c r="NY78" s="15"/>
      <c r="NZ78" s="15"/>
      <c r="OA78" s="15"/>
      <c r="OB78" s="15"/>
      <c r="OC78" s="15"/>
      <c r="OD78" s="15"/>
      <c r="OE78" s="15"/>
      <c r="OF78" s="15"/>
      <c r="OG78" s="15"/>
      <c r="OH78" s="15"/>
      <c r="OI78" s="15"/>
      <c r="OJ78" s="15"/>
      <c r="OK78" s="15"/>
      <c r="OL78" s="15"/>
      <c r="OM78" s="15"/>
      <c r="ON78" s="15"/>
      <c r="OO78" s="15"/>
      <c r="OP78" s="15"/>
      <c r="OQ78" s="15"/>
      <c r="OR78" s="15"/>
      <c r="OS78" s="15"/>
      <c r="OT78" s="15"/>
      <c r="OU78" s="15"/>
      <c r="OV78" s="15"/>
      <c r="OW78" s="15"/>
      <c r="OX78" s="15"/>
      <c r="OY78" s="15"/>
      <c r="OZ78" s="15"/>
      <c r="PA78" s="15"/>
      <c r="PB78" s="15"/>
      <c r="PC78" s="15"/>
      <c r="PD78" s="15"/>
      <c r="PE78" s="15"/>
      <c r="PF78" s="15"/>
      <c r="PG78" s="15"/>
      <c r="PH78" s="15"/>
      <c r="PI78" s="15"/>
      <c r="PJ78" s="15"/>
      <c r="PK78" s="15"/>
      <c r="PL78" s="15"/>
      <c r="PM78" s="15"/>
      <c r="PN78" s="15"/>
      <c r="PO78" s="15"/>
      <c r="PP78" s="15"/>
      <c r="PQ78" s="15"/>
      <c r="PR78" s="15"/>
      <c r="PS78" s="15"/>
      <c r="PT78" s="15"/>
      <c r="PU78" s="15"/>
      <c r="PV78" s="15"/>
      <c r="PW78" s="15"/>
      <c r="PX78" s="15"/>
      <c r="PY78" s="15"/>
      <c r="PZ78" s="15"/>
      <c r="QA78" s="15"/>
      <c r="QB78" s="15"/>
      <c r="QC78" s="15"/>
      <c r="QD78" s="15"/>
      <c r="QE78" s="15"/>
      <c r="QF78" s="15"/>
      <c r="QG78" s="15"/>
      <c r="QH78" s="15"/>
      <c r="QI78" s="15"/>
      <c r="QJ78" s="15"/>
      <c r="QK78" s="15"/>
      <c r="QL78" s="15"/>
      <c r="QM78" s="15"/>
      <c r="QN78" s="15"/>
      <c r="QO78" s="15"/>
      <c r="QP78" s="15"/>
      <c r="QQ78" s="15"/>
      <c r="QR78" s="15"/>
      <c r="QS78" s="15"/>
      <c r="QT78" s="15"/>
      <c r="QU78" s="15"/>
      <c r="QV78" s="15"/>
      <c r="QW78" s="15"/>
      <c r="QX78" s="15"/>
      <c r="QY78" s="15"/>
      <c r="QZ78" s="15"/>
      <c r="RA78" s="15"/>
      <c r="RB78" s="15"/>
      <c r="RC78" s="15"/>
      <c r="RD78" s="15"/>
      <c r="RE78" s="15"/>
      <c r="RF78" s="15"/>
      <c r="RG78" s="15"/>
      <c r="RH78" s="15"/>
      <c r="RI78" s="15"/>
      <c r="RJ78" s="15"/>
      <c r="RK78" s="15"/>
      <c r="RL78" s="15"/>
      <c r="RM78" s="15"/>
      <c r="RN78" s="15"/>
      <c r="RO78" s="15"/>
    </row>
    <row r="79" spans="1:483" ht="12" customHeight="1" thickBot="1" x14ac:dyDescent="0.25">
      <c r="A79" s="82" t="s">
        <v>124</v>
      </c>
      <c r="B79" s="29" t="s">
        <v>90</v>
      </c>
      <c r="C79" s="8"/>
      <c r="D79" s="8"/>
      <c r="E79" s="9"/>
      <c r="F79" s="10"/>
      <c r="G79" s="8"/>
      <c r="H79" s="10"/>
      <c r="I79" s="8"/>
      <c r="J79" s="8"/>
      <c r="K79" s="8"/>
      <c r="L79" s="22"/>
      <c r="M79" s="8"/>
      <c r="N79" s="8"/>
      <c r="O79" s="8"/>
      <c r="P79" s="8"/>
      <c r="Q79" s="9"/>
      <c r="R79" s="58"/>
      <c r="S79" s="11">
        <f t="shared" ref="S79:S81" si="20">SUM(T79:V79)</f>
        <v>0</v>
      </c>
      <c r="T79" s="11">
        <f>COUNTIF($C79:$R79,"K")</f>
        <v>0</v>
      </c>
      <c r="U79" s="11">
        <f>COUNTIF($C79:$R79,"S")</f>
        <v>0</v>
      </c>
      <c r="V79" s="19">
        <f>COUNTIF($C79:$R79,"D")</f>
        <v>0</v>
      </c>
    </row>
    <row r="80" spans="1:483" ht="15.75" customHeight="1" thickBot="1" x14ac:dyDescent="0.25">
      <c r="A80" s="107"/>
      <c r="B80" s="29" t="s">
        <v>91</v>
      </c>
      <c r="C80" s="8"/>
      <c r="D80" s="8"/>
      <c r="E80" s="9"/>
      <c r="F80" s="10"/>
      <c r="G80" s="8"/>
      <c r="H80" s="10"/>
      <c r="I80" s="8"/>
      <c r="J80" s="8"/>
      <c r="K80" s="8"/>
      <c r="L80" s="10"/>
      <c r="M80" s="8"/>
      <c r="N80" s="8"/>
      <c r="O80" s="8"/>
      <c r="P80" s="8"/>
      <c r="Q80" s="9"/>
      <c r="R80" s="58"/>
      <c r="S80" s="11">
        <f t="shared" si="20"/>
        <v>0</v>
      </c>
      <c r="T80" s="11">
        <f>COUNTIF($C80:$R80,"K")</f>
        <v>0</v>
      </c>
      <c r="U80" s="11">
        <f>COUNTIF($C80:$R80,"S")</f>
        <v>0</v>
      </c>
      <c r="V80" s="19">
        <f>COUNTIF($C80:$R80,"D")</f>
        <v>0</v>
      </c>
    </row>
    <row r="81" spans="1:483" ht="15.75" customHeight="1" thickBot="1" x14ac:dyDescent="0.25">
      <c r="A81" s="107"/>
      <c r="B81" s="29" t="s">
        <v>92</v>
      </c>
      <c r="C81" s="8"/>
      <c r="D81" s="8"/>
      <c r="E81" s="9"/>
      <c r="F81" s="10"/>
      <c r="G81" s="8"/>
      <c r="H81" s="10"/>
      <c r="I81" s="8"/>
      <c r="J81" s="8"/>
      <c r="K81" s="8"/>
      <c r="L81" s="10"/>
      <c r="M81" s="8"/>
      <c r="N81" s="8"/>
      <c r="O81" s="8"/>
      <c r="P81" s="8"/>
      <c r="Q81" s="9"/>
      <c r="R81" s="58"/>
      <c r="S81" s="11">
        <f t="shared" si="20"/>
        <v>0</v>
      </c>
      <c r="T81" s="11">
        <f>COUNTIF($C81:$R81,"K")</f>
        <v>0</v>
      </c>
      <c r="U81" s="11">
        <f>COUNTIF($C81:$R81,"S")</f>
        <v>0</v>
      </c>
      <c r="V81" s="19">
        <f>COUNTIF($C81:$R81,"D")</f>
        <v>0</v>
      </c>
    </row>
    <row r="82" spans="1:483" s="17" customFormat="1" ht="15.75" customHeight="1" thickBot="1" x14ac:dyDescent="0.25">
      <c r="A82" s="13"/>
      <c r="B82" s="4"/>
      <c r="C82" s="5"/>
      <c r="D82" s="5"/>
      <c r="E82" s="5"/>
      <c r="F82" s="5"/>
      <c r="G82" s="5"/>
      <c r="H82" s="5"/>
      <c r="I82" s="5"/>
      <c r="J82" s="5"/>
      <c r="K82" s="5"/>
      <c r="L82" s="5"/>
      <c r="M82" s="5"/>
      <c r="N82" s="5"/>
      <c r="O82" s="5"/>
      <c r="P82" s="5"/>
      <c r="Q82" s="5"/>
      <c r="R82" s="56"/>
      <c r="S82" s="5"/>
      <c r="T82" s="5"/>
      <c r="U82" s="5"/>
      <c r="V82" s="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c r="GS82" s="15"/>
      <c r="GT82" s="15"/>
      <c r="GU82" s="15"/>
      <c r="GV82" s="15"/>
      <c r="GW82" s="15"/>
      <c r="GX82" s="15"/>
      <c r="GY82" s="15"/>
      <c r="GZ82" s="15"/>
      <c r="HA82" s="15"/>
      <c r="HB82" s="15"/>
      <c r="HC82" s="15"/>
      <c r="HD82" s="15"/>
      <c r="HE82" s="15"/>
      <c r="HF82" s="15"/>
      <c r="HG82" s="15"/>
      <c r="HH82" s="15"/>
      <c r="HI82" s="15"/>
      <c r="HJ82" s="15"/>
      <c r="HK82" s="15"/>
      <c r="HL82" s="15"/>
      <c r="HM82" s="15"/>
      <c r="HN82" s="15"/>
      <c r="HO82" s="15"/>
      <c r="HP82" s="15"/>
      <c r="HQ82" s="15"/>
      <c r="HR82" s="15"/>
      <c r="HS82" s="15"/>
      <c r="HT82" s="15"/>
      <c r="HU82" s="15"/>
      <c r="HV82" s="15"/>
      <c r="HW82" s="15"/>
      <c r="HX82" s="15"/>
      <c r="HY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c r="IW82" s="15"/>
      <c r="IX82" s="15"/>
      <c r="IY82" s="15"/>
      <c r="IZ82" s="15"/>
      <c r="JA82" s="15"/>
      <c r="JB82" s="15"/>
      <c r="JC82" s="15"/>
      <c r="JD82" s="15"/>
      <c r="JE82" s="15"/>
      <c r="JF82" s="15"/>
      <c r="JG82" s="15"/>
      <c r="JH82" s="15"/>
      <c r="JI82" s="15"/>
      <c r="JJ82" s="15"/>
      <c r="JK82" s="15"/>
      <c r="JL82" s="15"/>
      <c r="JM82" s="15"/>
      <c r="JN82" s="15"/>
      <c r="JO82" s="15"/>
      <c r="JP82" s="15"/>
      <c r="JQ82" s="15"/>
      <c r="JR82" s="15"/>
      <c r="JS82" s="15"/>
      <c r="JT82" s="15"/>
      <c r="JU82" s="15"/>
      <c r="JV82" s="15"/>
      <c r="JW82" s="15"/>
      <c r="JX82" s="15"/>
      <c r="JY82" s="15"/>
      <c r="JZ82" s="15"/>
      <c r="KA82" s="15"/>
      <c r="KB82" s="15"/>
      <c r="KC82" s="15"/>
      <c r="KD82" s="15"/>
      <c r="KE82" s="15"/>
      <c r="KF82" s="15"/>
      <c r="KG82" s="15"/>
      <c r="KH82" s="15"/>
      <c r="KI82" s="15"/>
      <c r="KJ82" s="15"/>
      <c r="KK82" s="15"/>
      <c r="KL82" s="15"/>
      <c r="KM82" s="15"/>
      <c r="KN82" s="15"/>
      <c r="KO82" s="15"/>
      <c r="KP82" s="15"/>
      <c r="KQ82" s="15"/>
      <c r="KR82" s="15"/>
      <c r="KS82" s="15"/>
      <c r="KT82" s="15"/>
      <c r="KU82" s="15"/>
      <c r="KV82" s="15"/>
      <c r="KW82" s="15"/>
      <c r="KX82" s="15"/>
      <c r="KY82" s="15"/>
      <c r="KZ82" s="15"/>
      <c r="LA82" s="15"/>
      <c r="LB82" s="15"/>
      <c r="LC82" s="15"/>
      <c r="LD82" s="15"/>
      <c r="LE82" s="15"/>
      <c r="LF82" s="15"/>
      <c r="LG82" s="15"/>
      <c r="LH82" s="15"/>
      <c r="LI82" s="15"/>
      <c r="LJ82" s="15"/>
      <c r="LK82" s="15"/>
      <c r="LL82" s="15"/>
      <c r="LM82" s="15"/>
      <c r="LN82" s="15"/>
      <c r="LO82" s="15"/>
      <c r="LP82" s="15"/>
      <c r="LQ82" s="15"/>
      <c r="LR82" s="15"/>
      <c r="LS82" s="15"/>
      <c r="LT82" s="15"/>
      <c r="LU82" s="15"/>
      <c r="LV82" s="15"/>
      <c r="LW82" s="15"/>
      <c r="LX82" s="15"/>
      <c r="LY82" s="15"/>
      <c r="LZ82" s="15"/>
      <c r="MA82" s="15"/>
      <c r="MB82" s="15"/>
      <c r="MC82" s="15"/>
      <c r="MD82" s="15"/>
      <c r="ME82" s="15"/>
      <c r="MF82" s="15"/>
      <c r="MG82" s="15"/>
      <c r="MH82" s="15"/>
      <c r="MI82" s="15"/>
      <c r="MJ82" s="15"/>
      <c r="MK82" s="15"/>
      <c r="ML82" s="15"/>
      <c r="MM82" s="15"/>
      <c r="MN82" s="15"/>
      <c r="MO82" s="15"/>
      <c r="MP82" s="15"/>
      <c r="MQ82" s="15"/>
      <c r="MR82" s="15"/>
      <c r="MS82" s="15"/>
      <c r="MT82" s="15"/>
      <c r="MU82" s="15"/>
      <c r="MV82" s="15"/>
      <c r="MW82" s="15"/>
      <c r="MX82" s="15"/>
      <c r="MY82" s="15"/>
      <c r="MZ82" s="15"/>
      <c r="NA82" s="15"/>
      <c r="NB82" s="15"/>
      <c r="NC82" s="15"/>
      <c r="ND82" s="15"/>
      <c r="NE82" s="15"/>
      <c r="NF82" s="15"/>
      <c r="NG82" s="15"/>
      <c r="NH82" s="15"/>
      <c r="NI82" s="15"/>
      <c r="NJ82" s="15"/>
      <c r="NK82" s="15"/>
      <c r="NL82" s="15"/>
      <c r="NM82" s="15"/>
      <c r="NN82" s="15"/>
      <c r="NO82" s="15"/>
      <c r="NP82" s="15"/>
      <c r="NQ82" s="15"/>
      <c r="NR82" s="15"/>
      <c r="NS82" s="15"/>
      <c r="NT82" s="15"/>
      <c r="NU82" s="15"/>
      <c r="NV82" s="15"/>
      <c r="NW82" s="15"/>
      <c r="NX82" s="15"/>
      <c r="NY82" s="15"/>
      <c r="NZ82" s="15"/>
      <c r="OA82" s="15"/>
      <c r="OB82" s="15"/>
      <c r="OC82" s="15"/>
      <c r="OD82" s="15"/>
      <c r="OE82" s="15"/>
      <c r="OF82" s="15"/>
      <c r="OG82" s="15"/>
      <c r="OH82" s="15"/>
      <c r="OI82" s="15"/>
      <c r="OJ82" s="15"/>
      <c r="OK82" s="15"/>
      <c r="OL82" s="15"/>
      <c r="OM82" s="15"/>
      <c r="ON82" s="15"/>
      <c r="OO82" s="15"/>
      <c r="OP82" s="15"/>
      <c r="OQ82" s="15"/>
      <c r="OR82" s="15"/>
      <c r="OS82" s="15"/>
      <c r="OT82" s="15"/>
      <c r="OU82" s="15"/>
      <c r="OV82" s="15"/>
      <c r="OW82" s="15"/>
      <c r="OX82" s="15"/>
      <c r="OY82" s="15"/>
      <c r="OZ82" s="15"/>
      <c r="PA82" s="15"/>
      <c r="PB82" s="15"/>
      <c r="PC82" s="15"/>
      <c r="PD82" s="15"/>
      <c r="PE82" s="15"/>
      <c r="PF82" s="15"/>
      <c r="PG82" s="15"/>
      <c r="PH82" s="15"/>
      <c r="PI82" s="15"/>
      <c r="PJ82" s="15"/>
      <c r="PK82" s="15"/>
      <c r="PL82" s="15"/>
      <c r="PM82" s="15"/>
      <c r="PN82" s="15"/>
      <c r="PO82" s="15"/>
      <c r="PP82" s="15"/>
      <c r="PQ82" s="15"/>
      <c r="PR82" s="15"/>
      <c r="PS82" s="15"/>
      <c r="PT82" s="15"/>
      <c r="PU82" s="15"/>
      <c r="PV82" s="15"/>
      <c r="PW82" s="15"/>
      <c r="PX82" s="15"/>
      <c r="PY82" s="15"/>
      <c r="PZ82" s="15"/>
      <c r="QA82" s="15"/>
      <c r="QB82" s="15"/>
      <c r="QC82" s="15"/>
      <c r="QD82" s="15"/>
      <c r="QE82" s="15"/>
      <c r="QF82" s="15"/>
      <c r="QG82" s="15"/>
      <c r="QH82" s="15"/>
      <c r="QI82" s="15"/>
      <c r="QJ82" s="15"/>
      <c r="QK82" s="15"/>
      <c r="QL82" s="15"/>
      <c r="QM82" s="15"/>
      <c r="QN82" s="15"/>
      <c r="QO82" s="15"/>
      <c r="QP82" s="15"/>
      <c r="QQ82" s="15"/>
      <c r="QR82" s="15"/>
      <c r="QS82" s="15"/>
      <c r="QT82" s="15"/>
      <c r="QU82" s="15"/>
      <c r="QV82" s="15"/>
      <c r="QW82" s="15"/>
      <c r="QX82" s="15"/>
      <c r="QY82" s="15"/>
      <c r="QZ82" s="15"/>
      <c r="RA82" s="15"/>
      <c r="RB82" s="15"/>
      <c r="RC82" s="15"/>
      <c r="RD82" s="15"/>
      <c r="RE82" s="15"/>
      <c r="RF82" s="15"/>
      <c r="RG82" s="15"/>
      <c r="RH82" s="15"/>
      <c r="RI82" s="15"/>
      <c r="RJ82" s="15"/>
      <c r="RK82" s="15"/>
      <c r="RL82" s="15"/>
      <c r="RM82" s="15"/>
      <c r="RN82" s="15"/>
      <c r="RO82" s="15"/>
    </row>
    <row r="83" spans="1:483" ht="15.75" customHeight="1" thickBot="1" x14ac:dyDescent="0.25">
      <c r="A83" s="108" t="s">
        <v>136</v>
      </c>
      <c r="B83" s="109"/>
      <c r="C83" s="47"/>
      <c r="D83" s="48"/>
      <c r="E83" s="48"/>
      <c r="F83" s="48"/>
      <c r="G83" s="48"/>
      <c r="H83" s="48"/>
      <c r="I83" s="48"/>
      <c r="J83" s="48"/>
      <c r="K83" s="48"/>
      <c r="L83" s="48"/>
      <c r="M83" s="48"/>
      <c r="N83" s="48"/>
      <c r="O83" s="48"/>
      <c r="P83" s="48"/>
      <c r="Q83" s="48"/>
      <c r="R83" s="59"/>
      <c r="S83" s="48"/>
      <c r="T83" s="48"/>
      <c r="U83" s="48"/>
      <c r="V83" s="48"/>
    </row>
    <row r="84" spans="1:483" s="17" customFormat="1" ht="15.75" customHeight="1" thickBot="1" x14ac:dyDescent="0.25">
      <c r="A84" s="12" t="s">
        <v>108</v>
      </c>
      <c r="R84" s="60"/>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c r="IW84" s="15"/>
      <c r="IX84" s="15"/>
      <c r="IY84" s="15"/>
      <c r="IZ84" s="15"/>
      <c r="JA84" s="15"/>
      <c r="JB84" s="15"/>
      <c r="JC84" s="15"/>
      <c r="JD84" s="15"/>
      <c r="JE84" s="15"/>
      <c r="JF84" s="15"/>
      <c r="JG84" s="15"/>
      <c r="JH84" s="15"/>
      <c r="JI84" s="15"/>
      <c r="JJ84" s="15"/>
      <c r="JK84" s="15"/>
      <c r="JL84" s="15"/>
      <c r="JM84" s="15"/>
      <c r="JN84" s="15"/>
      <c r="JO84" s="15"/>
      <c r="JP84" s="15"/>
      <c r="JQ84" s="15"/>
      <c r="JR84" s="15"/>
      <c r="JS84" s="15"/>
      <c r="JT84" s="15"/>
      <c r="JU84" s="15"/>
      <c r="JV84" s="15"/>
      <c r="JW84" s="15"/>
      <c r="JX84" s="15"/>
      <c r="JY84" s="15"/>
      <c r="JZ84" s="15"/>
      <c r="KA84" s="15"/>
      <c r="KB84" s="15"/>
      <c r="KC84" s="15"/>
      <c r="KD84" s="15"/>
      <c r="KE84" s="15"/>
      <c r="KF84" s="15"/>
      <c r="KG84" s="15"/>
      <c r="KH84" s="15"/>
      <c r="KI84" s="15"/>
      <c r="KJ84" s="15"/>
      <c r="KK84" s="15"/>
      <c r="KL84" s="15"/>
      <c r="KM84" s="15"/>
      <c r="KN84" s="15"/>
      <c r="KO84" s="15"/>
      <c r="KP84" s="15"/>
      <c r="KQ84" s="15"/>
      <c r="KR84" s="15"/>
      <c r="KS84" s="15"/>
      <c r="KT84" s="15"/>
      <c r="KU84" s="15"/>
      <c r="KV84" s="15"/>
      <c r="KW84" s="15"/>
      <c r="KX84" s="15"/>
      <c r="KY84" s="15"/>
      <c r="KZ84" s="15"/>
      <c r="LA84" s="15"/>
      <c r="LB84" s="15"/>
      <c r="LC84" s="15"/>
      <c r="LD84" s="15"/>
      <c r="LE84" s="15"/>
      <c r="LF84" s="15"/>
      <c r="LG84" s="15"/>
      <c r="LH84" s="15"/>
      <c r="LI84" s="15"/>
      <c r="LJ84" s="15"/>
      <c r="LK84" s="15"/>
      <c r="LL84" s="15"/>
      <c r="LM84" s="15"/>
      <c r="LN84" s="15"/>
      <c r="LO84" s="15"/>
      <c r="LP84" s="15"/>
      <c r="LQ84" s="15"/>
      <c r="LR84" s="15"/>
      <c r="LS84" s="15"/>
      <c r="LT84" s="15"/>
      <c r="LU84" s="15"/>
      <c r="LV84" s="15"/>
      <c r="LW84" s="15"/>
      <c r="LX84" s="15"/>
      <c r="LY84" s="15"/>
      <c r="LZ84" s="15"/>
      <c r="MA84" s="15"/>
      <c r="MB84" s="15"/>
      <c r="MC84" s="15"/>
      <c r="MD84" s="15"/>
      <c r="ME84" s="15"/>
      <c r="MF84" s="15"/>
      <c r="MG84" s="15"/>
      <c r="MH84" s="15"/>
      <c r="MI84" s="15"/>
      <c r="MJ84" s="15"/>
      <c r="MK84" s="15"/>
      <c r="ML84" s="15"/>
      <c r="MM84" s="15"/>
      <c r="MN84" s="15"/>
      <c r="MO84" s="15"/>
      <c r="MP84" s="15"/>
      <c r="MQ84" s="15"/>
      <c r="MR84" s="15"/>
      <c r="MS84" s="15"/>
      <c r="MT84" s="15"/>
      <c r="MU84" s="15"/>
      <c r="MV84" s="15"/>
      <c r="MW84" s="15"/>
      <c r="MX84" s="15"/>
      <c r="MY84" s="15"/>
      <c r="MZ84" s="15"/>
      <c r="NA84" s="15"/>
      <c r="NB84" s="15"/>
      <c r="NC84" s="15"/>
      <c r="ND84" s="15"/>
      <c r="NE84" s="15"/>
      <c r="NF84" s="15"/>
      <c r="NG84" s="15"/>
      <c r="NH84" s="15"/>
      <c r="NI84" s="15"/>
      <c r="NJ84" s="15"/>
      <c r="NK84" s="15"/>
      <c r="NL84" s="15"/>
      <c r="NM84" s="15"/>
      <c r="NN84" s="15"/>
      <c r="NO84" s="15"/>
      <c r="NP84" s="15"/>
      <c r="NQ84" s="15"/>
      <c r="NR84" s="15"/>
      <c r="NS84" s="15"/>
      <c r="NT84" s="15"/>
      <c r="NU84" s="15"/>
      <c r="NV84" s="15"/>
      <c r="NW84" s="15"/>
      <c r="NX84" s="15"/>
      <c r="NY84" s="15"/>
      <c r="NZ84" s="15"/>
      <c r="OA84" s="15"/>
      <c r="OB84" s="15"/>
      <c r="OC84" s="15"/>
      <c r="OD84" s="15"/>
      <c r="OE84" s="15"/>
      <c r="OF84" s="15"/>
      <c r="OG84" s="15"/>
      <c r="OH84" s="15"/>
      <c r="OI84" s="15"/>
      <c r="OJ84" s="15"/>
      <c r="OK84" s="15"/>
      <c r="OL84" s="15"/>
      <c r="OM84" s="15"/>
      <c r="ON84" s="15"/>
      <c r="OO84" s="15"/>
      <c r="OP84" s="15"/>
      <c r="OQ84" s="15"/>
      <c r="OR84" s="15"/>
      <c r="OS84" s="15"/>
      <c r="OT84" s="15"/>
      <c r="OU84" s="15"/>
      <c r="OV84" s="15"/>
      <c r="OW84" s="15"/>
      <c r="OX84" s="15"/>
      <c r="OY84" s="15"/>
      <c r="OZ84" s="15"/>
      <c r="PA84" s="15"/>
      <c r="PB84" s="15"/>
      <c r="PC84" s="15"/>
      <c r="PD84" s="15"/>
      <c r="PE84" s="15"/>
      <c r="PF84" s="15"/>
      <c r="PG84" s="15"/>
      <c r="PH84" s="15"/>
      <c r="PI84" s="15"/>
      <c r="PJ84" s="15"/>
      <c r="PK84" s="15"/>
      <c r="PL84" s="15"/>
      <c r="PM84" s="15"/>
      <c r="PN84" s="15"/>
      <c r="PO84" s="15"/>
      <c r="PP84" s="15"/>
      <c r="PQ84" s="15"/>
      <c r="PR84" s="15"/>
      <c r="PS84" s="15"/>
      <c r="PT84" s="15"/>
      <c r="PU84" s="15"/>
      <c r="PV84" s="15"/>
      <c r="PW84" s="15"/>
      <c r="PX84" s="15"/>
      <c r="PY84" s="15"/>
      <c r="PZ84" s="15"/>
      <c r="QA84" s="15"/>
      <c r="QB84" s="15"/>
      <c r="QC84" s="15"/>
      <c r="QD84" s="15"/>
      <c r="QE84" s="15"/>
      <c r="QF84" s="15"/>
      <c r="QG84" s="15"/>
      <c r="QH84" s="15"/>
      <c r="QI84" s="15"/>
      <c r="QJ84" s="15"/>
      <c r="QK84" s="15"/>
      <c r="QL84" s="15"/>
      <c r="QM84" s="15"/>
      <c r="QN84" s="15"/>
      <c r="QO84" s="15"/>
      <c r="QP84" s="15"/>
      <c r="QQ84" s="15"/>
      <c r="QR84" s="15"/>
      <c r="QS84" s="15"/>
      <c r="QT84" s="15"/>
      <c r="QU84" s="15"/>
      <c r="QV84" s="15"/>
      <c r="QW84" s="15"/>
      <c r="QX84" s="15"/>
      <c r="QY84" s="15"/>
      <c r="QZ84" s="15"/>
      <c r="RA84" s="15"/>
      <c r="RB84" s="15"/>
      <c r="RC84" s="15"/>
      <c r="RD84" s="15"/>
      <c r="RE84" s="15"/>
      <c r="RF84" s="15"/>
      <c r="RG84" s="15"/>
      <c r="RH84" s="15"/>
      <c r="RI84" s="15"/>
      <c r="RJ84" s="15"/>
      <c r="RK84" s="15"/>
      <c r="RL84" s="15"/>
      <c r="RM84" s="15"/>
      <c r="RN84" s="15"/>
      <c r="RO84" s="15"/>
    </row>
    <row r="85" spans="1:483" ht="15.75" customHeight="1" thickBot="1" x14ac:dyDescent="0.25">
      <c r="A85" s="67" t="s">
        <v>125</v>
      </c>
      <c r="B85" s="2" t="s">
        <v>35</v>
      </c>
      <c r="C85" s="11"/>
      <c r="D85" s="11"/>
      <c r="E85" s="19"/>
      <c r="F85" s="21"/>
      <c r="G85" s="11"/>
      <c r="H85" s="21"/>
      <c r="I85" s="11"/>
      <c r="J85" s="11"/>
      <c r="K85" s="11"/>
      <c r="L85" s="21"/>
      <c r="M85" s="11"/>
      <c r="N85" s="11"/>
      <c r="O85" s="11"/>
      <c r="P85" s="11"/>
      <c r="Q85" s="19"/>
      <c r="R85" s="61"/>
      <c r="S85" s="11">
        <f t="shared" ref="S85:S87" si="21">SUM(T85:V85)</f>
        <v>0</v>
      </c>
      <c r="T85" s="11">
        <f>COUNTIF($C85:$R85,"K")</f>
        <v>0</v>
      </c>
      <c r="U85" s="11">
        <f>COUNTIF($C85:$R85,"S")</f>
        <v>0</v>
      </c>
      <c r="V85" s="19">
        <f>COUNTIF($C85:$R85,"D")</f>
        <v>0</v>
      </c>
    </row>
    <row r="86" spans="1:483" ht="15.75" customHeight="1" thickBot="1" x14ac:dyDescent="0.25">
      <c r="A86" s="68"/>
      <c r="B86" s="2" t="s">
        <v>36</v>
      </c>
      <c r="C86" s="11"/>
      <c r="D86" s="11"/>
      <c r="E86" s="19"/>
      <c r="F86" s="20"/>
      <c r="G86" s="11"/>
      <c r="H86" s="20"/>
      <c r="I86" s="11"/>
      <c r="J86" s="11"/>
      <c r="K86" s="11"/>
      <c r="L86" s="20"/>
      <c r="M86" s="11"/>
      <c r="N86" s="11"/>
      <c r="O86" s="11"/>
      <c r="P86" s="11"/>
      <c r="Q86" s="19"/>
      <c r="R86" s="61"/>
      <c r="S86" s="11">
        <f t="shared" si="21"/>
        <v>0</v>
      </c>
      <c r="T86" s="11">
        <f>COUNTIF($C86:$R86,"K")</f>
        <v>0</v>
      </c>
      <c r="U86" s="11">
        <f>COUNTIF($C86:$R86,"S")</f>
        <v>0</v>
      </c>
      <c r="V86" s="19">
        <f>COUNTIF($C86:$R86,"D")</f>
        <v>0</v>
      </c>
    </row>
    <row r="87" spans="1:483" ht="15.75" customHeight="1" thickBot="1" x14ac:dyDescent="0.25">
      <c r="A87" s="68"/>
      <c r="B87" s="2" t="s">
        <v>37</v>
      </c>
      <c r="C87" s="8"/>
      <c r="D87" s="8"/>
      <c r="E87" s="9"/>
      <c r="F87" s="10"/>
      <c r="G87" s="8"/>
      <c r="H87" s="10"/>
      <c r="I87" s="8"/>
      <c r="J87" s="8"/>
      <c r="K87" s="8"/>
      <c r="L87" s="10"/>
      <c r="M87" s="8"/>
      <c r="N87" s="8"/>
      <c r="O87" s="8"/>
      <c r="P87" s="8"/>
      <c r="Q87" s="9"/>
      <c r="R87" s="58"/>
      <c r="S87" s="11">
        <f t="shared" si="21"/>
        <v>0</v>
      </c>
      <c r="T87" s="11">
        <f>COUNTIF($C87:$R87,"K")</f>
        <v>0</v>
      </c>
      <c r="U87" s="11">
        <f>COUNTIF($C87:$R87,"S")</f>
        <v>0</v>
      </c>
      <c r="V87" s="19">
        <f>COUNTIF($C87:$R87,"D")</f>
        <v>0</v>
      </c>
    </row>
    <row r="88" spans="1:483" s="17" customFormat="1" ht="15.75" customHeight="1" thickBot="1" x14ac:dyDescent="0.25">
      <c r="A88" s="12" t="s">
        <v>109</v>
      </c>
      <c r="B88" s="4"/>
      <c r="C88" s="5"/>
      <c r="D88" s="5"/>
      <c r="E88" s="5"/>
      <c r="F88" s="5"/>
      <c r="G88" s="5"/>
      <c r="H88" s="5"/>
      <c r="I88" s="5"/>
      <c r="J88" s="5"/>
      <c r="K88" s="5"/>
      <c r="L88" s="5"/>
      <c r="M88" s="5"/>
      <c r="N88" s="5"/>
      <c r="O88" s="5"/>
      <c r="P88" s="5"/>
      <c r="Q88" s="5"/>
      <c r="R88" s="56"/>
      <c r="S88" s="7"/>
      <c r="T88" s="7"/>
      <c r="U88" s="7"/>
      <c r="V88" s="7"/>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M88" s="15"/>
      <c r="EN88" s="15"/>
      <c r="EO88" s="15"/>
      <c r="EP88" s="15"/>
      <c r="EQ88" s="15"/>
      <c r="ER88" s="15"/>
      <c r="ES88" s="15"/>
      <c r="ET88" s="15"/>
      <c r="EU88" s="15"/>
      <c r="EV88" s="15"/>
      <c r="EW88" s="15"/>
      <c r="EX88" s="15"/>
      <c r="EY88" s="15"/>
      <c r="EZ88" s="15"/>
      <c r="FA88" s="15"/>
      <c r="FB88" s="15"/>
      <c r="FC88" s="15"/>
      <c r="FD88" s="15"/>
      <c r="FE88" s="15"/>
      <c r="FF88" s="15"/>
      <c r="FG88" s="15"/>
      <c r="FH88" s="15"/>
      <c r="FI88" s="15"/>
      <c r="FJ88" s="15"/>
      <c r="FK88" s="15"/>
      <c r="FL88" s="15"/>
      <c r="FM88" s="15"/>
      <c r="FN88" s="15"/>
      <c r="FO88" s="15"/>
      <c r="FP88" s="15"/>
      <c r="FQ88" s="15"/>
      <c r="FR88" s="15"/>
      <c r="FS88" s="15"/>
      <c r="FT88" s="15"/>
      <c r="FU88" s="15"/>
      <c r="FV88" s="15"/>
      <c r="FW88" s="15"/>
      <c r="FX88" s="15"/>
      <c r="FY88" s="15"/>
      <c r="FZ88" s="15"/>
      <c r="GA88" s="15"/>
      <c r="GB88" s="15"/>
      <c r="GC88" s="15"/>
      <c r="GD88" s="15"/>
      <c r="GE88" s="15"/>
      <c r="GF88" s="15"/>
      <c r="GG88" s="15"/>
      <c r="GH88" s="15"/>
      <c r="GI88" s="15"/>
      <c r="GJ88" s="15"/>
      <c r="GK88" s="15"/>
      <c r="GL88" s="15"/>
      <c r="GM88" s="15"/>
      <c r="GN88" s="15"/>
      <c r="GO88" s="15"/>
      <c r="GP88" s="15"/>
      <c r="GQ88" s="15"/>
      <c r="GR88" s="15"/>
      <c r="GS88" s="15"/>
      <c r="GT88" s="15"/>
      <c r="GU88" s="15"/>
      <c r="GV88" s="15"/>
      <c r="GW88" s="15"/>
      <c r="GX88" s="15"/>
      <c r="GY88" s="15"/>
      <c r="GZ88" s="15"/>
      <c r="HA88" s="15"/>
      <c r="HB88" s="15"/>
      <c r="HC88" s="15"/>
      <c r="HD88" s="15"/>
      <c r="HE88" s="15"/>
      <c r="HF88" s="15"/>
      <c r="HG88" s="15"/>
      <c r="HH88" s="15"/>
      <c r="HI88" s="15"/>
      <c r="HJ88" s="15"/>
      <c r="HK88" s="15"/>
      <c r="HL88" s="15"/>
      <c r="HM88" s="15"/>
      <c r="HN88" s="15"/>
      <c r="HO88" s="15"/>
      <c r="HP88" s="15"/>
      <c r="HQ88" s="15"/>
      <c r="HR88" s="15"/>
      <c r="HS88" s="15"/>
      <c r="HT88" s="15"/>
      <c r="HU88" s="15"/>
      <c r="HV88" s="15"/>
      <c r="HW88" s="15"/>
      <c r="HX88" s="15"/>
      <c r="HY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c r="IW88" s="15"/>
      <c r="IX88" s="15"/>
      <c r="IY88" s="15"/>
      <c r="IZ88" s="15"/>
      <c r="JA88" s="15"/>
      <c r="JB88" s="15"/>
      <c r="JC88" s="15"/>
      <c r="JD88" s="15"/>
      <c r="JE88" s="15"/>
      <c r="JF88" s="15"/>
      <c r="JG88" s="15"/>
      <c r="JH88" s="15"/>
      <c r="JI88" s="15"/>
      <c r="JJ88" s="15"/>
      <c r="JK88" s="15"/>
      <c r="JL88" s="15"/>
      <c r="JM88" s="15"/>
      <c r="JN88" s="15"/>
      <c r="JO88" s="15"/>
      <c r="JP88" s="15"/>
      <c r="JQ88" s="15"/>
      <c r="JR88" s="15"/>
      <c r="JS88" s="15"/>
      <c r="JT88" s="15"/>
      <c r="JU88" s="15"/>
      <c r="JV88" s="15"/>
      <c r="JW88" s="15"/>
      <c r="JX88" s="15"/>
      <c r="JY88" s="15"/>
      <c r="JZ88" s="15"/>
      <c r="KA88" s="15"/>
      <c r="KB88" s="15"/>
      <c r="KC88" s="15"/>
      <c r="KD88" s="15"/>
      <c r="KE88" s="15"/>
      <c r="KF88" s="15"/>
      <c r="KG88" s="15"/>
      <c r="KH88" s="15"/>
      <c r="KI88" s="15"/>
      <c r="KJ88" s="15"/>
      <c r="KK88" s="15"/>
      <c r="KL88" s="15"/>
      <c r="KM88" s="15"/>
      <c r="KN88" s="15"/>
      <c r="KO88" s="15"/>
      <c r="KP88" s="15"/>
      <c r="KQ88" s="15"/>
      <c r="KR88" s="15"/>
      <c r="KS88" s="15"/>
      <c r="KT88" s="15"/>
      <c r="KU88" s="15"/>
      <c r="KV88" s="15"/>
      <c r="KW88" s="15"/>
      <c r="KX88" s="15"/>
      <c r="KY88" s="15"/>
      <c r="KZ88" s="15"/>
      <c r="LA88" s="15"/>
      <c r="LB88" s="15"/>
      <c r="LC88" s="15"/>
      <c r="LD88" s="15"/>
      <c r="LE88" s="15"/>
      <c r="LF88" s="15"/>
      <c r="LG88" s="15"/>
      <c r="LH88" s="15"/>
      <c r="LI88" s="15"/>
      <c r="LJ88" s="15"/>
      <c r="LK88" s="15"/>
      <c r="LL88" s="15"/>
      <c r="LM88" s="15"/>
      <c r="LN88" s="15"/>
      <c r="LO88" s="15"/>
      <c r="LP88" s="15"/>
      <c r="LQ88" s="15"/>
      <c r="LR88" s="15"/>
      <c r="LS88" s="15"/>
      <c r="LT88" s="15"/>
      <c r="LU88" s="15"/>
      <c r="LV88" s="15"/>
      <c r="LW88" s="15"/>
      <c r="LX88" s="15"/>
      <c r="LY88" s="15"/>
      <c r="LZ88" s="15"/>
      <c r="MA88" s="15"/>
      <c r="MB88" s="15"/>
      <c r="MC88" s="15"/>
      <c r="MD88" s="15"/>
      <c r="ME88" s="15"/>
      <c r="MF88" s="15"/>
      <c r="MG88" s="15"/>
      <c r="MH88" s="15"/>
      <c r="MI88" s="15"/>
      <c r="MJ88" s="15"/>
      <c r="MK88" s="15"/>
      <c r="ML88" s="15"/>
      <c r="MM88" s="15"/>
      <c r="MN88" s="15"/>
      <c r="MO88" s="15"/>
      <c r="MP88" s="15"/>
      <c r="MQ88" s="15"/>
      <c r="MR88" s="15"/>
      <c r="MS88" s="15"/>
      <c r="MT88" s="15"/>
      <c r="MU88" s="15"/>
      <c r="MV88" s="15"/>
      <c r="MW88" s="15"/>
      <c r="MX88" s="15"/>
      <c r="MY88" s="15"/>
      <c r="MZ88" s="15"/>
      <c r="NA88" s="15"/>
      <c r="NB88" s="15"/>
      <c r="NC88" s="15"/>
      <c r="ND88" s="15"/>
      <c r="NE88" s="15"/>
      <c r="NF88" s="15"/>
      <c r="NG88" s="15"/>
      <c r="NH88" s="15"/>
      <c r="NI88" s="15"/>
      <c r="NJ88" s="15"/>
      <c r="NK88" s="15"/>
      <c r="NL88" s="15"/>
      <c r="NM88" s="15"/>
      <c r="NN88" s="15"/>
      <c r="NO88" s="15"/>
      <c r="NP88" s="15"/>
      <c r="NQ88" s="15"/>
      <c r="NR88" s="15"/>
      <c r="NS88" s="15"/>
      <c r="NT88" s="15"/>
      <c r="NU88" s="15"/>
      <c r="NV88" s="15"/>
      <c r="NW88" s="15"/>
      <c r="NX88" s="15"/>
      <c r="NY88" s="15"/>
      <c r="NZ88" s="15"/>
      <c r="OA88" s="15"/>
      <c r="OB88" s="15"/>
      <c r="OC88" s="15"/>
      <c r="OD88" s="15"/>
      <c r="OE88" s="15"/>
      <c r="OF88" s="15"/>
      <c r="OG88" s="15"/>
      <c r="OH88" s="15"/>
      <c r="OI88" s="15"/>
      <c r="OJ88" s="15"/>
      <c r="OK88" s="15"/>
      <c r="OL88" s="15"/>
      <c r="OM88" s="15"/>
      <c r="ON88" s="15"/>
      <c r="OO88" s="15"/>
      <c r="OP88" s="15"/>
      <c r="OQ88" s="15"/>
      <c r="OR88" s="15"/>
      <c r="OS88" s="15"/>
      <c r="OT88" s="15"/>
      <c r="OU88" s="15"/>
      <c r="OV88" s="15"/>
      <c r="OW88" s="15"/>
      <c r="OX88" s="15"/>
      <c r="OY88" s="15"/>
      <c r="OZ88" s="15"/>
      <c r="PA88" s="15"/>
      <c r="PB88" s="15"/>
      <c r="PC88" s="15"/>
      <c r="PD88" s="15"/>
      <c r="PE88" s="15"/>
      <c r="PF88" s="15"/>
      <c r="PG88" s="15"/>
      <c r="PH88" s="15"/>
      <c r="PI88" s="15"/>
      <c r="PJ88" s="15"/>
      <c r="PK88" s="15"/>
      <c r="PL88" s="15"/>
      <c r="PM88" s="15"/>
      <c r="PN88" s="15"/>
      <c r="PO88" s="15"/>
      <c r="PP88" s="15"/>
      <c r="PQ88" s="15"/>
      <c r="PR88" s="15"/>
      <c r="PS88" s="15"/>
      <c r="PT88" s="15"/>
      <c r="PU88" s="15"/>
      <c r="PV88" s="15"/>
      <c r="PW88" s="15"/>
      <c r="PX88" s="15"/>
      <c r="PY88" s="15"/>
      <c r="PZ88" s="15"/>
      <c r="QA88" s="15"/>
      <c r="QB88" s="15"/>
      <c r="QC88" s="15"/>
      <c r="QD88" s="15"/>
      <c r="QE88" s="15"/>
      <c r="QF88" s="15"/>
      <c r="QG88" s="15"/>
      <c r="QH88" s="15"/>
      <c r="QI88" s="15"/>
      <c r="QJ88" s="15"/>
      <c r="QK88" s="15"/>
      <c r="QL88" s="15"/>
      <c r="QM88" s="15"/>
      <c r="QN88" s="15"/>
      <c r="QO88" s="15"/>
      <c r="QP88" s="15"/>
      <c r="QQ88" s="15"/>
      <c r="QR88" s="15"/>
      <c r="QS88" s="15"/>
      <c r="QT88" s="15"/>
      <c r="QU88" s="15"/>
      <c r="QV88" s="15"/>
      <c r="QW88" s="15"/>
      <c r="QX88" s="15"/>
      <c r="QY88" s="15"/>
      <c r="QZ88" s="15"/>
      <c r="RA88" s="15"/>
      <c r="RB88" s="15"/>
      <c r="RC88" s="15"/>
      <c r="RD88" s="15"/>
      <c r="RE88" s="15"/>
      <c r="RF88" s="15"/>
      <c r="RG88" s="15"/>
      <c r="RH88" s="15"/>
      <c r="RI88" s="15"/>
      <c r="RJ88" s="15"/>
      <c r="RK88" s="15"/>
      <c r="RL88" s="15"/>
      <c r="RM88" s="15"/>
      <c r="RN88" s="15"/>
      <c r="RO88" s="15"/>
    </row>
    <row r="89" spans="1:483" ht="12" customHeight="1" thickBot="1" x14ac:dyDescent="0.25">
      <c r="A89" s="67" t="s">
        <v>126</v>
      </c>
      <c r="B89" s="2" t="s">
        <v>38</v>
      </c>
      <c r="C89" s="8"/>
      <c r="D89" s="8"/>
      <c r="E89" s="9"/>
      <c r="F89" s="22"/>
      <c r="G89" s="8"/>
      <c r="H89" s="22"/>
      <c r="I89" s="8"/>
      <c r="J89" s="8"/>
      <c r="K89" s="8"/>
      <c r="L89" s="22"/>
      <c r="M89" s="8"/>
      <c r="N89" s="8"/>
      <c r="O89" s="8"/>
      <c r="P89" s="8"/>
      <c r="Q89" s="9"/>
      <c r="R89" s="58"/>
      <c r="S89" s="11">
        <f t="shared" ref="S89:S90" si="22">SUM(T89:V89)</f>
        <v>0</v>
      </c>
      <c r="T89" s="11">
        <f>COUNTIF($C89:$R89,"K")</f>
        <v>0</v>
      </c>
      <c r="U89" s="11">
        <f>COUNTIF($C89:$R89,"S")</f>
        <v>0</v>
      </c>
      <c r="V89" s="19">
        <f>COUNTIF($C89:$R89,"D")</f>
        <v>0</v>
      </c>
    </row>
    <row r="90" spans="1:483" ht="15.75" customHeight="1" thickBot="1" x14ac:dyDescent="0.25">
      <c r="A90" s="68"/>
      <c r="B90" s="2" t="s">
        <v>39</v>
      </c>
      <c r="C90" s="8"/>
      <c r="D90" s="8"/>
      <c r="E90" s="9"/>
      <c r="F90" s="10"/>
      <c r="G90" s="8"/>
      <c r="H90" s="10"/>
      <c r="I90" s="8"/>
      <c r="J90" s="8"/>
      <c r="K90" s="8"/>
      <c r="L90" s="10"/>
      <c r="M90" s="8"/>
      <c r="N90" s="8"/>
      <c r="O90" s="8"/>
      <c r="P90" s="8"/>
      <c r="Q90" s="9"/>
      <c r="R90" s="58"/>
      <c r="S90" s="11">
        <f t="shared" si="22"/>
        <v>0</v>
      </c>
      <c r="T90" s="11">
        <f>COUNTIF($C90:$R90,"K")</f>
        <v>0</v>
      </c>
      <c r="U90" s="11">
        <f>COUNTIF($C90:$R90,"S")</f>
        <v>0</v>
      </c>
      <c r="V90" s="19">
        <f>COUNTIF($C90:$R90,"D")</f>
        <v>0</v>
      </c>
    </row>
    <row r="91" spans="1:483" s="17" customFormat="1" ht="15.75" customHeight="1" thickBot="1" x14ac:dyDescent="0.25">
      <c r="A91" s="4"/>
      <c r="B91" s="4"/>
      <c r="C91" s="5"/>
      <c r="D91" s="5"/>
      <c r="E91" s="5"/>
      <c r="F91" s="5"/>
      <c r="G91" s="5"/>
      <c r="H91" s="5"/>
      <c r="I91" s="5"/>
      <c r="J91" s="5"/>
      <c r="K91" s="5"/>
      <c r="L91" s="5"/>
      <c r="M91" s="5"/>
      <c r="N91" s="5"/>
      <c r="O91" s="5"/>
      <c r="P91" s="5"/>
      <c r="Q91" s="5"/>
      <c r="R91" s="56"/>
      <c r="S91" s="7"/>
      <c r="T91" s="7"/>
      <c r="U91" s="7"/>
      <c r="V91" s="7"/>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5"/>
      <c r="FE91" s="15"/>
      <c r="FF91" s="15"/>
      <c r="FG91" s="15"/>
      <c r="FH91" s="15"/>
      <c r="FI91" s="15"/>
      <c r="FJ91" s="15"/>
      <c r="FK91" s="15"/>
      <c r="FL91" s="15"/>
      <c r="FM91" s="1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c r="GS91" s="15"/>
      <c r="GT91" s="15"/>
      <c r="GU91" s="15"/>
      <c r="GV91" s="15"/>
      <c r="GW91" s="15"/>
      <c r="GX91" s="15"/>
      <c r="GY91" s="15"/>
      <c r="GZ91" s="15"/>
      <c r="HA91" s="15"/>
      <c r="HB91" s="15"/>
      <c r="HC91" s="15"/>
      <c r="HD91" s="15"/>
      <c r="HE91" s="15"/>
      <c r="HF91" s="15"/>
      <c r="HG91" s="15"/>
      <c r="HH91" s="15"/>
      <c r="HI91" s="15"/>
      <c r="HJ91" s="15"/>
      <c r="HK91" s="15"/>
      <c r="HL91" s="15"/>
      <c r="HM91" s="15"/>
      <c r="HN91" s="15"/>
      <c r="HO91" s="15"/>
      <c r="HP91" s="15"/>
      <c r="HQ91" s="15"/>
      <c r="HR91" s="15"/>
      <c r="HS91" s="15"/>
      <c r="HT91" s="15"/>
      <c r="HU91" s="15"/>
      <c r="HV91" s="15"/>
      <c r="HW91" s="15"/>
      <c r="HX91" s="15"/>
      <c r="HY91" s="15"/>
      <c r="HZ91" s="15"/>
      <c r="IA91" s="15"/>
      <c r="IB91" s="15"/>
      <c r="IC91" s="15"/>
      <c r="ID91" s="15"/>
      <c r="IE91" s="15"/>
      <c r="IF91" s="15"/>
      <c r="IG91" s="15"/>
      <c r="IH91" s="15"/>
      <c r="II91" s="15"/>
      <c r="IJ91" s="15"/>
      <c r="IK91" s="15"/>
      <c r="IL91" s="15"/>
      <c r="IM91" s="15"/>
      <c r="IN91" s="15"/>
      <c r="IO91" s="15"/>
      <c r="IP91" s="15"/>
      <c r="IQ91" s="15"/>
      <c r="IR91" s="15"/>
      <c r="IS91" s="15"/>
      <c r="IT91" s="15"/>
      <c r="IU91" s="15"/>
      <c r="IV91" s="15"/>
      <c r="IW91" s="15"/>
      <c r="IX91" s="15"/>
      <c r="IY91" s="15"/>
      <c r="IZ91" s="15"/>
      <c r="JA91" s="15"/>
      <c r="JB91" s="15"/>
      <c r="JC91" s="15"/>
      <c r="JD91" s="15"/>
      <c r="JE91" s="15"/>
      <c r="JF91" s="15"/>
      <c r="JG91" s="15"/>
      <c r="JH91" s="15"/>
      <c r="JI91" s="15"/>
      <c r="JJ91" s="15"/>
      <c r="JK91" s="15"/>
      <c r="JL91" s="15"/>
      <c r="JM91" s="15"/>
      <c r="JN91" s="15"/>
      <c r="JO91" s="15"/>
      <c r="JP91" s="15"/>
      <c r="JQ91" s="15"/>
      <c r="JR91" s="15"/>
      <c r="JS91" s="15"/>
      <c r="JT91" s="15"/>
      <c r="JU91" s="15"/>
      <c r="JV91" s="15"/>
      <c r="JW91" s="15"/>
      <c r="JX91" s="15"/>
      <c r="JY91" s="15"/>
      <c r="JZ91" s="15"/>
      <c r="KA91" s="15"/>
      <c r="KB91" s="15"/>
      <c r="KC91" s="15"/>
      <c r="KD91" s="15"/>
      <c r="KE91" s="15"/>
      <c r="KF91" s="15"/>
      <c r="KG91" s="15"/>
      <c r="KH91" s="15"/>
      <c r="KI91" s="15"/>
      <c r="KJ91" s="15"/>
      <c r="KK91" s="15"/>
      <c r="KL91" s="15"/>
      <c r="KM91" s="15"/>
      <c r="KN91" s="15"/>
      <c r="KO91" s="15"/>
      <c r="KP91" s="15"/>
      <c r="KQ91" s="15"/>
      <c r="KR91" s="15"/>
      <c r="KS91" s="15"/>
      <c r="KT91" s="15"/>
      <c r="KU91" s="15"/>
      <c r="KV91" s="15"/>
      <c r="KW91" s="15"/>
      <c r="KX91" s="15"/>
      <c r="KY91" s="15"/>
      <c r="KZ91" s="15"/>
      <c r="LA91" s="15"/>
      <c r="LB91" s="15"/>
      <c r="LC91" s="15"/>
      <c r="LD91" s="15"/>
      <c r="LE91" s="15"/>
      <c r="LF91" s="15"/>
      <c r="LG91" s="15"/>
      <c r="LH91" s="15"/>
      <c r="LI91" s="15"/>
      <c r="LJ91" s="15"/>
      <c r="LK91" s="15"/>
      <c r="LL91" s="15"/>
      <c r="LM91" s="15"/>
      <c r="LN91" s="15"/>
      <c r="LO91" s="15"/>
      <c r="LP91" s="15"/>
      <c r="LQ91" s="15"/>
      <c r="LR91" s="15"/>
      <c r="LS91" s="15"/>
      <c r="LT91" s="15"/>
      <c r="LU91" s="15"/>
      <c r="LV91" s="15"/>
      <c r="LW91" s="15"/>
      <c r="LX91" s="15"/>
      <c r="LY91" s="15"/>
      <c r="LZ91" s="15"/>
      <c r="MA91" s="15"/>
      <c r="MB91" s="15"/>
      <c r="MC91" s="15"/>
      <c r="MD91" s="15"/>
      <c r="ME91" s="15"/>
      <c r="MF91" s="15"/>
      <c r="MG91" s="15"/>
      <c r="MH91" s="15"/>
      <c r="MI91" s="15"/>
      <c r="MJ91" s="15"/>
      <c r="MK91" s="15"/>
      <c r="ML91" s="15"/>
      <c r="MM91" s="15"/>
      <c r="MN91" s="15"/>
      <c r="MO91" s="15"/>
      <c r="MP91" s="15"/>
      <c r="MQ91" s="15"/>
      <c r="MR91" s="15"/>
      <c r="MS91" s="15"/>
      <c r="MT91" s="15"/>
      <c r="MU91" s="15"/>
      <c r="MV91" s="15"/>
      <c r="MW91" s="15"/>
      <c r="MX91" s="15"/>
      <c r="MY91" s="15"/>
      <c r="MZ91" s="15"/>
      <c r="NA91" s="15"/>
      <c r="NB91" s="15"/>
      <c r="NC91" s="15"/>
      <c r="ND91" s="15"/>
      <c r="NE91" s="15"/>
      <c r="NF91" s="15"/>
      <c r="NG91" s="15"/>
      <c r="NH91" s="15"/>
      <c r="NI91" s="15"/>
      <c r="NJ91" s="15"/>
      <c r="NK91" s="15"/>
      <c r="NL91" s="15"/>
      <c r="NM91" s="15"/>
      <c r="NN91" s="15"/>
      <c r="NO91" s="15"/>
      <c r="NP91" s="15"/>
      <c r="NQ91" s="15"/>
      <c r="NR91" s="15"/>
      <c r="NS91" s="15"/>
      <c r="NT91" s="15"/>
      <c r="NU91" s="15"/>
      <c r="NV91" s="15"/>
      <c r="NW91" s="15"/>
      <c r="NX91" s="15"/>
      <c r="NY91" s="15"/>
      <c r="NZ91" s="15"/>
      <c r="OA91" s="15"/>
      <c r="OB91" s="15"/>
      <c r="OC91" s="15"/>
      <c r="OD91" s="15"/>
      <c r="OE91" s="15"/>
      <c r="OF91" s="15"/>
      <c r="OG91" s="15"/>
      <c r="OH91" s="15"/>
      <c r="OI91" s="15"/>
      <c r="OJ91" s="15"/>
      <c r="OK91" s="15"/>
      <c r="OL91" s="15"/>
      <c r="OM91" s="15"/>
      <c r="ON91" s="15"/>
      <c r="OO91" s="15"/>
      <c r="OP91" s="15"/>
      <c r="OQ91" s="15"/>
      <c r="OR91" s="15"/>
      <c r="OS91" s="15"/>
      <c r="OT91" s="15"/>
      <c r="OU91" s="15"/>
      <c r="OV91" s="15"/>
      <c r="OW91" s="15"/>
      <c r="OX91" s="15"/>
      <c r="OY91" s="15"/>
      <c r="OZ91" s="15"/>
      <c r="PA91" s="15"/>
      <c r="PB91" s="15"/>
      <c r="PC91" s="15"/>
      <c r="PD91" s="15"/>
      <c r="PE91" s="15"/>
      <c r="PF91" s="15"/>
      <c r="PG91" s="15"/>
      <c r="PH91" s="15"/>
      <c r="PI91" s="15"/>
      <c r="PJ91" s="15"/>
      <c r="PK91" s="15"/>
      <c r="PL91" s="15"/>
      <c r="PM91" s="15"/>
      <c r="PN91" s="15"/>
      <c r="PO91" s="15"/>
      <c r="PP91" s="15"/>
      <c r="PQ91" s="15"/>
      <c r="PR91" s="15"/>
      <c r="PS91" s="15"/>
      <c r="PT91" s="15"/>
      <c r="PU91" s="15"/>
      <c r="PV91" s="15"/>
      <c r="PW91" s="15"/>
      <c r="PX91" s="15"/>
      <c r="PY91" s="15"/>
      <c r="PZ91" s="15"/>
      <c r="QA91" s="15"/>
      <c r="QB91" s="15"/>
      <c r="QC91" s="15"/>
      <c r="QD91" s="15"/>
      <c r="QE91" s="15"/>
      <c r="QF91" s="15"/>
      <c r="QG91" s="15"/>
      <c r="QH91" s="15"/>
      <c r="QI91" s="15"/>
      <c r="QJ91" s="15"/>
      <c r="QK91" s="15"/>
      <c r="QL91" s="15"/>
      <c r="QM91" s="15"/>
      <c r="QN91" s="15"/>
      <c r="QO91" s="15"/>
      <c r="QP91" s="15"/>
      <c r="QQ91" s="15"/>
      <c r="QR91" s="15"/>
      <c r="QS91" s="15"/>
      <c r="QT91" s="15"/>
      <c r="QU91" s="15"/>
      <c r="QV91" s="15"/>
      <c r="QW91" s="15"/>
      <c r="QX91" s="15"/>
      <c r="QY91" s="15"/>
      <c r="QZ91" s="15"/>
      <c r="RA91" s="15"/>
      <c r="RB91" s="15"/>
      <c r="RC91" s="15"/>
      <c r="RD91" s="15"/>
      <c r="RE91" s="15"/>
      <c r="RF91" s="15"/>
      <c r="RG91" s="15"/>
      <c r="RH91" s="15"/>
      <c r="RI91" s="15"/>
      <c r="RJ91" s="15"/>
      <c r="RK91" s="15"/>
      <c r="RL91" s="15"/>
      <c r="RM91" s="15"/>
      <c r="RN91" s="15"/>
      <c r="RO91" s="15"/>
    </row>
    <row r="92" spans="1:483" ht="15.75" customHeight="1" thickBot="1" x14ac:dyDescent="0.25">
      <c r="A92" s="67" t="s">
        <v>127</v>
      </c>
      <c r="B92" s="2" t="s">
        <v>40</v>
      </c>
      <c r="C92" s="8"/>
      <c r="D92" s="8"/>
      <c r="E92" s="9"/>
      <c r="F92" s="22"/>
      <c r="G92" s="8"/>
      <c r="H92" s="22"/>
      <c r="I92" s="8"/>
      <c r="J92" s="8"/>
      <c r="K92" s="8"/>
      <c r="L92" s="22"/>
      <c r="M92" s="8"/>
      <c r="N92" s="8"/>
      <c r="O92" s="8"/>
      <c r="P92" s="8"/>
      <c r="Q92" s="9"/>
      <c r="R92" s="58"/>
      <c r="S92" s="11">
        <f t="shared" ref="S92:S98" si="23">SUM(T92:V92)</f>
        <v>0</v>
      </c>
      <c r="T92" s="11">
        <f t="shared" ref="T92:T98" si="24">COUNTIF($C92:$R92,"K")</f>
        <v>0</v>
      </c>
      <c r="U92" s="11">
        <f t="shared" ref="U92:U98" si="25">COUNTIF($C92:$R92,"S")</f>
        <v>0</v>
      </c>
      <c r="V92" s="19">
        <f t="shared" ref="V92:V98" si="26">COUNTIF($C92:$R92,"D")</f>
        <v>0</v>
      </c>
    </row>
    <row r="93" spans="1:483" ht="15.75" customHeight="1" thickBot="1" x14ac:dyDescent="0.25">
      <c r="A93" s="68"/>
      <c r="B93" s="2" t="s">
        <v>41</v>
      </c>
      <c r="C93" s="8"/>
      <c r="D93" s="8"/>
      <c r="E93" s="9"/>
      <c r="F93" s="10"/>
      <c r="G93" s="8"/>
      <c r="H93" s="10"/>
      <c r="I93" s="8"/>
      <c r="J93" s="8"/>
      <c r="K93" s="8"/>
      <c r="L93" s="10"/>
      <c r="M93" s="8"/>
      <c r="N93" s="8"/>
      <c r="O93" s="8"/>
      <c r="P93" s="8"/>
      <c r="Q93" s="9"/>
      <c r="R93" s="58"/>
      <c r="S93" s="11">
        <f t="shared" si="23"/>
        <v>0</v>
      </c>
      <c r="T93" s="11">
        <f t="shared" si="24"/>
        <v>0</v>
      </c>
      <c r="U93" s="11">
        <f t="shared" si="25"/>
        <v>0</v>
      </c>
      <c r="V93" s="19">
        <f t="shared" si="26"/>
        <v>0</v>
      </c>
    </row>
    <row r="94" spans="1:483" ht="15.75" customHeight="1" thickBot="1" x14ac:dyDescent="0.25">
      <c r="A94" s="68"/>
      <c r="B94" s="2" t="s">
        <v>42</v>
      </c>
      <c r="C94" s="8"/>
      <c r="D94" s="8"/>
      <c r="E94" s="9"/>
      <c r="F94" s="10"/>
      <c r="G94" s="8"/>
      <c r="H94" s="10"/>
      <c r="I94" s="8"/>
      <c r="J94" s="8"/>
      <c r="K94" s="8"/>
      <c r="L94" s="10"/>
      <c r="M94" s="8"/>
      <c r="N94" s="8"/>
      <c r="O94" s="8"/>
      <c r="P94" s="8"/>
      <c r="Q94" s="9"/>
      <c r="R94" s="58"/>
      <c r="S94" s="11">
        <f t="shared" si="23"/>
        <v>0</v>
      </c>
      <c r="T94" s="11">
        <f t="shared" si="24"/>
        <v>0</v>
      </c>
      <c r="U94" s="11">
        <f t="shared" si="25"/>
        <v>0</v>
      </c>
      <c r="V94" s="19">
        <f t="shared" si="26"/>
        <v>0</v>
      </c>
    </row>
    <row r="95" spans="1:483" ht="15.75" customHeight="1" thickBot="1" x14ac:dyDescent="0.25">
      <c r="A95" s="68"/>
      <c r="B95" s="2" t="s">
        <v>43</v>
      </c>
      <c r="C95" s="8"/>
      <c r="D95" s="8"/>
      <c r="E95" s="9"/>
      <c r="F95" s="10"/>
      <c r="G95" s="8"/>
      <c r="H95" s="10"/>
      <c r="I95" s="8"/>
      <c r="J95" s="8"/>
      <c r="K95" s="8"/>
      <c r="L95" s="10"/>
      <c r="M95" s="8"/>
      <c r="N95" s="8"/>
      <c r="O95" s="8"/>
      <c r="P95" s="8"/>
      <c r="Q95" s="9"/>
      <c r="R95" s="58"/>
      <c r="S95" s="11">
        <f t="shared" si="23"/>
        <v>0</v>
      </c>
      <c r="T95" s="11">
        <f t="shared" si="24"/>
        <v>0</v>
      </c>
      <c r="U95" s="11">
        <f t="shared" si="25"/>
        <v>0</v>
      </c>
      <c r="V95" s="19">
        <f t="shared" si="26"/>
        <v>0</v>
      </c>
    </row>
    <row r="96" spans="1:483" ht="15.75" customHeight="1" thickBot="1" x14ac:dyDescent="0.25">
      <c r="A96" s="68"/>
      <c r="B96" s="2" t="s">
        <v>44</v>
      </c>
      <c r="C96" s="8"/>
      <c r="D96" s="8"/>
      <c r="E96" s="9"/>
      <c r="F96" s="10"/>
      <c r="G96" s="8"/>
      <c r="H96" s="10"/>
      <c r="I96" s="8"/>
      <c r="J96" s="8"/>
      <c r="K96" s="8"/>
      <c r="L96" s="10"/>
      <c r="M96" s="8"/>
      <c r="N96" s="8"/>
      <c r="O96" s="8"/>
      <c r="P96" s="8"/>
      <c r="Q96" s="9"/>
      <c r="R96" s="58"/>
      <c r="S96" s="11">
        <f t="shared" si="23"/>
        <v>0</v>
      </c>
      <c r="T96" s="11">
        <f t="shared" si="24"/>
        <v>0</v>
      </c>
      <c r="U96" s="11">
        <f t="shared" si="25"/>
        <v>0</v>
      </c>
      <c r="V96" s="19">
        <f t="shared" si="26"/>
        <v>0</v>
      </c>
    </row>
    <row r="97" spans="1:483" ht="15.75" customHeight="1" thickBot="1" x14ac:dyDescent="0.25">
      <c r="A97" s="68"/>
      <c r="B97" s="2" t="s">
        <v>45</v>
      </c>
      <c r="C97" s="8"/>
      <c r="D97" s="8"/>
      <c r="E97" s="9"/>
      <c r="F97" s="10"/>
      <c r="G97" s="8"/>
      <c r="H97" s="10"/>
      <c r="I97" s="8"/>
      <c r="J97" s="8"/>
      <c r="K97" s="8"/>
      <c r="L97" s="10"/>
      <c r="M97" s="8"/>
      <c r="N97" s="8"/>
      <c r="O97" s="8"/>
      <c r="P97" s="8"/>
      <c r="Q97" s="9"/>
      <c r="R97" s="58"/>
      <c r="S97" s="11">
        <f t="shared" si="23"/>
        <v>0</v>
      </c>
      <c r="T97" s="11">
        <f t="shared" si="24"/>
        <v>0</v>
      </c>
      <c r="U97" s="11">
        <f t="shared" si="25"/>
        <v>0</v>
      </c>
      <c r="V97" s="19">
        <f t="shared" si="26"/>
        <v>0</v>
      </c>
    </row>
    <row r="98" spans="1:483" ht="15.75" customHeight="1" thickBot="1" x14ac:dyDescent="0.25">
      <c r="A98" s="68"/>
      <c r="B98" s="2" t="s">
        <v>46</v>
      </c>
      <c r="C98" s="8"/>
      <c r="D98" s="8"/>
      <c r="E98" s="9"/>
      <c r="F98" s="10"/>
      <c r="G98" s="8"/>
      <c r="H98" s="10"/>
      <c r="I98" s="8"/>
      <c r="J98" s="8"/>
      <c r="K98" s="8"/>
      <c r="L98" s="10"/>
      <c r="M98" s="8"/>
      <c r="N98" s="8"/>
      <c r="O98" s="8"/>
      <c r="P98" s="8"/>
      <c r="Q98" s="9"/>
      <c r="R98" s="58"/>
      <c r="S98" s="11">
        <f t="shared" si="23"/>
        <v>0</v>
      </c>
      <c r="T98" s="11">
        <f t="shared" si="24"/>
        <v>0</v>
      </c>
      <c r="U98" s="11">
        <f t="shared" si="25"/>
        <v>0</v>
      </c>
      <c r="V98" s="19">
        <f t="shared" si="26"/>
        <v>0</v>
      </c>
    </row>
    <row r="99" spans="1:483" s="17" customFormat="1" ht="15.75" customHeight="1" thickBot="1" x14ac:dyDescent="0.25">
      <c r="A99" s="13"/>
      <c r="B99" s="4"/>
      <c r="C99" s="5"/>
      <c r="D99" s="5"/>
      <c r="E99" s="5"/>
      <c r="F99" s="5"/>
      <c r="G99" s="5"/>
      <c r="H99" s="5"/>
      <c r="I99" s="5"/>
      <c r="J99" s="5"/>
      <c r="K99" s="5"/>
      <c r="L99" s="5"/>
      <c r="M99" s="5"/>
      <c r="N99" s="5"/>
      <c r="O99" s="5"/>
      <c r="P99" s="5"/>
      <c r="Q99" s="5"/>
      <c r="R99" s="56"/>
      <c r="S99" s="7"/>
      <c r="T99" s="7"/>
      <c r="U99" s="7"/>
      <c r="V99" s="7"/>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15"/>
      <c r="EM99" s="15"/>
      <c r="EN99" s="15"/>
      <c r="EO99" s="15"/>
      <c r="EP99" s="15"/>
      <c r="EQ99" s="15"/>
      <c r="ER99" s="15"/>
      <c r="ES99" s="15"/>
      <c r="ET99" s="15"/>
      <c r="EU99" s="15"/>
      <c r="EV99" s="15"/>
      <c r="EW99" s="15"/>
      <c r="EX99" s="15"/>
      <c r="EY99" s="15"/>
      <c r="EZ99" s="15"/>
      <c r="FA99" s="15"/>
      <c r="FB99" s="15"/>
      <c r="FC99" s="15"/>
      <c r="FD99" s="15"/>
      <c r="FE99" s="15"/>
      <c r="FF99" s="15"/>
      <c r="FG99" s="15"/>
      <c r="FH99" s="15"/>
      <c r="FI99" s="15"/>
      <c r="FJ99" s="15"/>
      <c r="FK99" s="15"/>
      <c r="FL99" s="15"/>
      <c r="FM99" s="15"/>
      <c r="FN99" s="15"/>
      <c r="FO99" s="15"/>
      <c r="FP99" s="15"/>
      <c r="FQ99" s="15"/>
      <c r="FR99" s="15"/>
      <c r="FS99" s="15"/>
      <c r="FT99" s="15"/>
      <c r="FU99" s="15"/>
      <c r="FV99" s="15"/>
      <c r="FW99" s="15"/>
      <c r="FX99" s="15"/>
      <c r="FY99" s="15"/>
      <c r="FZ99" s="15"/>
      <c r="GA99" s="15"/>
      <c r="GB99" s="15"/>
      <c r="GC99" s="15"/>
      <c r="GD99" s="15"/>
      <c r="GE99" s="15"/>
      <c r="GF99" s="15"/>
      <c r="GG99" s="15"/>
      <c r="GH99" s="15"/>
      <c r="GI99" s="15"/>
      <c r="GJ99" s="15"/>
      <c r="GK99" s="15"/>
      <c r="GL99" s="15"/>
      <c r="GM99" s="15"/>
      <c r="GN99" s="15"/>
      <c r="GO99" s="15"/>
      <c r="GP99" s="15"/>
      <c r="GQ99" s="15"/>
      <c r="GR99" s="15"/>
      <c r="GS99" s="15"/>
      <c r="GT99" s="15"/>
      <c r="GU99" s="15"/>
      <c r="GV99" s="15"/>
      <c r="GW99" s="15"/>
      <c r="GX99" s="15"/>
      <c r="GY99" s="15"/>
      <c r="GZ99" s="15"/>
      <c r="HA99" s="15"/>
      <c r="HB99" s="15"/>
      <c r="HC99" s="15"/>
      <c r="HD99" s="15"/>
      <c r="HE99" s="15"/>
      <c r="HF99" s="15"/>
      <c r="HG99" s="15"/>
      <c r="HH99" s="15"/>
      <c r="HI99" s="15"/>
      <c r="HJ99" s="15"/>
      <c r="HK99" s="15"/>
      <c r="HL99" s="15"/>
      <c r="HM99" s="15"/>
      <c r="HN99" s="15"/>
      <c r="HO99" s="15"/>
      <c r="HP99" s="15"/>
      <c r="HQ99" s="15"/>
      <c r="HR99" s="15"/>
      <c r="HS99" s="15"/>
      <c r="HT99" s="15"/>
      <c r="HU99" s="15"/>
      <c r="HV99" s="15"/>
      <c r="HW99" s="15"/>
      <c r="HX99" s="15"/>
      <c r="HY99" s="15"/>
      <c r="HZ99" s="15"/>
      <c r="IA99" s="15"/>
      <c r="IB99" s="15"/>
      <c r="IC99" s="15"/>
      <c r="ID99" s="15"/>
      <c r="IE99" s="15"/>
      <c r="IF99" s="15"/>
      <c r="IG99" s="15"/>
      <c r="IH99" s="15"/>
      <c r="II99" s="15"/>
      <c r="IJ99" s="15"/>
      <c r="IK99" s="15"/>
      <c r="IL99" s="15"/>
      <c r="IM99" s="15"/>
      <c r="IN99" s="15"/>
      <c r="IO99" s="15"/>
      <c r="IP99" s="15"/>
      <c r="IQ99" s="15"/>
      <c r="IR99" s="15"/>
      <c r="IS99" s="15"/>
      <c r="IT99" s="15"/>
      <c r="IU99" s="15"/>
      <c r="IV99" s="15"/>
      <c r="IW99" s="15"/>
      <c r="IX99" s="15"/>
      <c r="IY99" s="15"/>
      <c r="IZ99" s="15"/>
      <c r="JA99" s="15"/>
      <c r="JB99" s="15"/>
      <c r="JC99" s="15"/>
      <c r="JD99" s="15"/>
      <c r="JE99" s="15"/>
      <c r="JF99" s="15"/>
      <c r="JG99" s="15"/>
      <c r="JH99" s="15"/>
      <c r="JI99" s="15"/>
      <c r="JJ99" s="15"/>
      <c r="JK99" s="15"/>
      <c r="JL99" s="15"/>
      <c r="JM99" s="15"/>
      <c r="JN99" s="15"/>
      <c r="JO99" s="15"/>
      <c r="JP99" s="15"/>
      <c r="JQ99" s="15"/>
      <c r="JR99" s="15"/>
      <c r="JS99" s="15"/>
      <c r="JT99" s="15"/>
      <c r="JU99" s="15"/>
      <c r="JV99" s="15"/>
      <c r="JW99" s="15"/>
      <c r="JX99" s="15"/>
      <c r="JY99" s="15"/>
      <c r="JZ99" s="15"/>
      <c r="KA99" s="15"/>
      <c r="KB99" s="15"/>
      <c r="KC99" s="15"/>
      <c r="KD99" s="15"/>
      <c r="KE99" s="15"/>
      <c r="KF99" s="15"/>
      <c r="KG99" s="15"/>
      <c r="KH99" s="15"/>
      <c r="KI99" s="15"/>
      <c r="KJ99" s="15"/>
      <c r="KK99" s="15"/>
      <c r="KL99" s="15"/>
      <c r="KM99" s="15"/>
      <c r="KN99" s="15"/>
      <c r="KO99" s="15"/>
      <c r="KP99" s="15"/>
      <c r="KQ99" s="15"/>
      <c r="KR99" s="15"/>
      <c r="KS99" s="15"/>
      <c r="KT99" s="15"/>
      <c r="KU99" s="15"/>
      <c r="KV99" s="15"/>
      <c r="KW99" s="15"/>
      <c r="KX99" s="15"/>
      <c r="KY99" s="15"/>
      <c r="KZ99" s="15"/>
      <c r="LA99" s="15"/>
      <c r="LB99" s="15"/>
      <c r="LC99" s="15"/>
      <c r="LD99" s="15"/>
      <c r="LE99" s="15"/>
      <c r="LF99" s="15"/>
      <c r="LG99" s="15"/>
      <c r="LH99" s="15"/>
      <c r="LI99" s="15"/>
      <c r="LJ99" s="15"/>
      <c r="LK99" s="15"/>
      <c r="LL99" s="15"/>
      <c r="LM99" s="15"/>
      <c r="LN99" s="15"/>
      <c r="LO99" s="15"/>
      <c r="LP99" s="15"/>
      <c r="LQ99" s="15"/>
      <c r="LR99" s="15"/>
      <c r="LS99" s="15"/>
      <c r="LT99" s="15"/>
      <c r="LU99" s="15"/>
      <c r="LV99" s="15"/>
      <c r="LW99" s="15"/>
      <c r="LX99" s="15"/>
      <c r="LY99" s="15"/>
      <c r="LZ99" s="15"/>
      <c r="MA99" s="15"/>
      <c r="MB99" s="15"/>
      <c r="MC99" s="15"/>
      <c r="MD99" s="15"/>
      <c r="ME99" s="15"/>
      <c r="MF99" s="15"/>
      <c r="MG99" s="15"/>
      <c r="MH99" s="15"/>
      <c r="MI99" s="15"/>
      <c r="MJ99" s="15"/>
      <c r="MK99" s="15"/>
      <c r="ML99" s="15"/>
      <c r="MM99" s="15"/>
      <c r="MN99" s="15"/>
      <c r="MO99" s="15"/>
      <c r="MP99" s="15"/>
      <c r="MQ99" s="15"/>
      <c r="MR99" s="15"/>
      <c r="MS99" s="15"/>
      <c r="MT99" s="15"/>
      <c r="MU99" s="15"/>
      <c r="MV99" s="15"/>
      <c r="MW99" s="15"/>
      <c r="MX99" s="15"/>
      <c r="MY99" s="15"/>
      <c r="MZ99" s="15"/>
      <c r="NA99" s="15"/>
      <c r="NB99" s="15"/>
      <c r="NC99" s="15"/>
      <c r="ND99" s="15"/>
      <c r="NE99" s="15"/>
      <c r="NF99" s="15"/>
      <c r="NG99" s="15"/>
      <c r="NH99" s="15"/>
      <c r="NI99" s="15"/>
      <c r="NJ99" s="15"/>
      <c r="NK99" s="15"/>
      <c r="NL99" s="15"/>
      <c r="NM99" s="15"/>
      <c r="NN99" s="15"/>
      <c r="NO99" s="15"/>
      <c r="NP99" s="15"/>
      <c r="NQ99" s="15"/>
      <c r="NR99" s="15"/>
      <c r="NS99" s="15"/>
      <c r="NT99" s="15"/>
      <c r="NU99" s="15"/>
      <c r="NV99" s="15"/>
      <c r="NW99" s="15"/>
      <c r="NX99" s="15"/>
      <c r="NY99" s="15"/>
      <c r="NZ99" s="15"/>
      <c r="OA99" s="15"/>
      <c r="OB99" s="15"/>
      <c r="OC99" s="15"/>
      <c r="OD99" s="15"/>
      <c r="OE99" s="15"/>
      <c r="OF99" s="15"/>
      <c r="OG99" s="15"/>
      <c r="OH99" s="15"/>
      <c r="OI99" s="15"/>
      <c r="OJ99" s="15"/>
      <c r="OK99" s="15"/>
      <c r="OL99" s="15"/>
      <c r="OM99" s="15"/>
      <c r="ON99" s="15"/>
      <c r="OO99" s="15"/>
      <c r="OP99" s="15"/>
      <c r="OQ99" s="15"/>
      <c r="OR99" s="15"/>
      <c r="OS99" s="15"/>
      <c r="OT99" s="15"/>
      <c r="OU99" s="15"/>
      <c r="OV99" s="15"/>
      <c r="OW99" s="15"/>
      <c r="OX99" s="15"/>
      <c r="OY99" s="15"/>
      <c r="OZ99" s="15"/>
      <c r="PA99" s="15"/>
      <c r="PB99" s="15"/>
      <c r="PC99" s="15"/>
      <c r="PD99" s="15"/>
      <c r="PE99" s="15"/>
      <c r="PF99" s="15"/>
      <c r="PG99" s="15"/>
      <c r="PH99" s="15"/>
      <c r="PI99" s="15"/>
      <c r="PJ99" s="15"/>
      <c r="PK99" s="15"/>
      <c r="PL99" s="15"/>
      <c r="PM99" s="15"/>
      <c r="PN99" s="15"/>
      <c r="PO99" s="15"/>
      <c r="PP99" s="15"/>
      <c r="PQ99" s="15"/>
      <c r="PR99" s="15"/>
      <c r="PS99" s="15"/>
      <c r="PT99" s="15"/>
      <c r="PU99" s="15"/>
      <c r="PV99" s="15"/>
      <c r="PW99" s="15"/>
      <c r="PX99" s="15"/>
      <c r="PY99" s="15"/>
      <c r="PZ99" s="15"/>
      <c r="QA99" s="15"/>
      <c r="QB99" s="15"/>
      <c r="QC99" s="15"/>
      <c r="QD99" s="15"/>
      <c r="QE99" s="15"/>
      <c r="QF99" s="15"/>
      <c r="QG99" s="15"/>
      <c r="QH99" s="15"/>
      <c r="QI99" s="15"/>
      <c r="QJ99" s="15"/>
      <c r="QK99" s="15"/>
      <c r="QL99" s="15"/>
      <c r="QM99" s="15"/>
      <c r="QN99" s="15"/>
      <c r="QO99" s="15"/>
      <c r="QP99" s="15"/>
      <c r="QQ99" s="15"/>
      <c r="QR99" s="15"/>
      <c r="QS99" s="15"/>
      <c r="QT99" s="15"/>
      <c r="QU99" s="15"/>
      <c r="QV99" s="15"/>
      <c r="QW99" s="15"/>
      <c r="QX99" s="15"/>
      <c r="QY99" s="15"/>
      <c r="QZ99" s="15"/>
      <c r="RA99" s="15"/>
      <c r="RB99" s="15"/>
      <c r="RC99" s="15"/>
      <c r="RD99" s="15"/>
      <c r="RE99" s="15"/>
      <c r="RF99" s="15"/>
      <c r="RG99" s="15"/>
      <c r="RH99" s="15"/>
      <c r="RI99" s="15"/>
      <c r="RJ99" s="15"/>
      <c r="RK99" s="15"/>
      <c r="RL99" s="15"/>
      <c r="RM99" s="15"/>
      <c r="RN99" s="15"/>
      <c r="RO99" s="15"/>
    </row>
    <row r="100" spans="1:483" ht="15.75" customHeight="1" thickBot="1" x14ac:dyDescent="0.25">
      <c r="A100" s="67" t="s">
        <v>128</v>
      </c>
      <c r="B100" s="2" t="s">
        <v>47</v>
      </c>
      <c r="C100" s="8"/>
      <c r="D100" s="8"/>
      <c r="E100" s="9"/>
      <c r="F100" s="22"/>
      <c r="G100" s="8"/>
      <c r="H100" s="22"/>
      <c r="I100" s="8"/>
      <c r="J100" s="8"/>
      <c r="K100" s="8"/>
      <c r="L100" s="22"/>
      <c r="M100" s="8"/>
      <c r="N100" s="8"/>
      <c r="O100" s="8"/>
      <c r="P100" s="8"/>
      <c r="Q100" s="9"/>
      <c r="R100" s="58"/>
      <c r="S100" s="11">
        <f t="shared" ref="S100:S105" si="27">SUM(T100:V100)</f>
        <v>0</v>
      </c>
      <c r="T100" s="11">
        <f t="shared" ref="T100:T105" si="28">COUNTIF($C100:$R100,"K")</f>
        <v>0</v>
      </c>
      <c r="U100" s="11">
        <f t="shared" ref="U100:U105" si="29">COUNTIF($C100:$R100,"S")</f>
        <v>0</v>
      </c>
      <c r="V100" s="19">
        <f t="shared" ref="V100:V105" si="30">COUNTIF($C100:$R100,"D")</f>
        <v>0</v>
      </c>
    </row>
    <row r="101" spans="1:483" ht="15.75" customHeight="1" thickBot="1" x14ac:dyDescent="0.25">
      <c r="A101" s="68"/>
      <c r="B101" s="2" t="s">
        <v>48</v>
      </c>
      <c r="C101" s="8"/>
      <c r="D101" s="8"/>
      <c r="E101" s="9"/>
      <c r="F101" s="10"/>
      <c r="G101" s="8"/>
      <c r="H101" s="10"/>
      <c r="I101" s="8"/>
      <c r="J101" s="8"/>
      <c r="K101" s="8"/>
      <c r="L101" s="10"/>
      <c r="M101" s="8"/>
      <c r="N101" s="8"/>
      <c r="O101" s="8"/>
      <c r="P101" s="8"/>
      <c r="Q101" s="9"/>
      <c r="R101" s="58"/>
      <c r="S101" s="11">
        <f t="shared" si="27"/>
        <v>0</v>
      </c>
      <c r="T101" s="11">
        <f t="shared" si="28"/>
        <v>0</v>
      </c>
      <c r="U101" s="11">
        <f t="shared" si="29"/>
        <v>0</v>
      </c>
      <c r="V101" s="19">
        <f t="shared" si="30"/>
        <v>0</v>
      </c>
    </row>
    <row r="102" spans="1:483" ht="15.75" customHeight="1" thickBot="1" x14ac:dyDescent="0.25">
      <c r="A102" s="68"/>
      <c r="B102" s="2" t="s">
        <v>49</v>
      </c>
      <c r="C102" s="8"/>
      <c r="D102" s="8"/>
      <c r="E102" s="9"/>
      <c r="F102" s="10"/>
      <c r="G102" s="8"/>
      <c r="H102" s="10"/>
      <c r="I102" s="8"/>
      <c r="J102" s="8"/>
      <c r="K102" s="8"/>
      <c r="L102" s="10"/>
      <c r="M102" s="8"/>
      <c r="N102" s="8"/>
      <c r="O102" s="8"/>
      <c r="P102" s="8"/>
      <c r="Q102" s="9"/>
      <c r="R102" s="58"/>
      <c r="S102" s="11">
        <f t="shared" si="27"/>
        <v>0</v>
      </c>
      <c r="T102" s="11">
        <f t="shared" si="28"/>
        <v>0</v>
      </c>
      <c r="U102" s="11">
        <f t="shared" si="29"/>
        <v>0</v>
      </c>
      <c r="V102" s="19">
        <f t="shared" si="30"/>
        <v>0</v>
      </c>
    </row>
    <row r="103" spans="1:483" ht="15.75" customHeight="1" thickBot="1" x14ac:dyDescent="0.25">
      <c r="A103" s="68"/>
      <c r="B103" s="2" t="s">
        <v>50</v>
      </c>
      <c r="C103" s="8"/>
      <c r="D103" s="8"/>
      <c r="E103" s="9"/>
      <c r="F103" s="10"/>
      <c r="G103" s="8"/>
      <c r="H103" s="10"/>
      <c r="I103" s="8"/>
      <c r="J103" s="8"/>
      <c r="K103" s="8"/>
      <c r="L103" s="10"/>
      <c r="M103" s="8"/>
      <c r="N103" s="8"/>
      <c r="O103" s="8"/>
      <c r="P103" s="8"/>
      <c r="Q103" s="9"/>
      <c r="R103" s="58"/>
      <c r="S103" s="11">
        <f t="shared" si="27"/>
        <v>0</v>
      </c>
      <c r="T103" s="11">
        <f t="shared" si="28"/>
        <v>0</v>
      </c>
      <c r="U103" s="11">
        <f t="shared" si="29"/>
        <v>0</v>
      </c>
      <c r="V103" s="19">
        <f t="shared" si="30"/>
        <v>0</v>
      </c>
    </row>
    <row r="104" spans="1:483" ht="15.75" customHeight="1" thickBot="1" x14ac:dyDescent="0.25">
      <c r="A104" s="68"/>
      <c r="B104" s="2" t="s">
        <v>93</v>
      </c>
      <c r="C104" s="8"/>
      <c r="D104" s="8"/>
      <c r="E104" s="9"/>
      <c r="F104" s="10"/>
      <c r="G104" s="8"/>
      <c r="H104" s="10"/>
      <c r="I104" s="8"/>
      <c r="J104" s="8"/>
      <c r="K104" s="8"/>
      <c r="L104" s="10"/>
      <c r="M104" s="8"/>
      <c r="N104" s="8"/>
      <c r="O104" s="8"/>
      <c r="P104" s="8"/>
      <c r="Q104" s="9"/>
      <c r="R104" s="58"/>
      <c r="S104" s="11">
        <f t="shared" si="27"/>
        <v>0</v>
      </c>
      <c r="T104" s="11">
        <f t="shared" si="28"/>
        <v>0</v>
      </c>
      <c r="U104" s="11">
        <f t="shared" si="29"/>
        <v>0</v>
      </c>
      <c r="V104" s="19">
        <f t="shared" si="30"/>
        <v>0</v>
      </c>
    </row>
    <row r="105" spans="1:483" ht="15.75" customHeight="1" thickBot="1" x14ac:dyDescent="0.25">
      <c r="A105" s="68"/>
      <c r="B105" s="2" t="s">
        <v>94</v>
      </c>
      <c r="C105" s="8"/>
      <c r="D105" s="8"/>
      <c r="E105" s="9"/>
      <c r="F105" s="10"/>
      <c r="G105" s="8"/>
      <c r="H105" s="10"/>
      <c r="I105" s="8"/>
      <c r="J105" s="8"/>
      <c r="K105" s="8"/>
      <c r="L105" s="10"/>
      <c r="M105" s="8"/>
      <c r="N105" s="8"/>
      <c r="O105" s="8"/>
      <c r="P105" s="8"/>
      <c r="Q105" s="9"/>
      <c r="R105" s="58"/>
      <c r="S105" s="11">
        <f t="shared" si="27"/>
        <v>0</v>
      </c>
      <c r="T105" s="11">
        <f t="shared" si="28"/>
        <v>0</v>
      </c>
      <c r="U105" s="11">
        <f t="shared" si="29"/>
        <v>0</v>
      </c>
      <c r="V105" s="19">
        <f t="shared" si="30"/>
        <v>0</v>
      </c>
    </row>
    <row r="106" spans="1:483" s="17" customFormat="1" ht="15.75" customHeight="1" thickBot="1" x14ac:dyDescent="0.25">
      <c r="A106" s="3"/>
      <c r="B106" s="3"/>
      <c r="C106" s="5"/>
      <c r="D106" s="5"/>
      <c r="E106" s="5"/>
      <c r="F106" s="5"/>
      <c r="G106" s="5"/>
      <c r="H106" s="5"/>
      <c r="I106" s="5"/>
      <c r="J106" s="5"/>
      <c r="K106" s="5"/>
      <c r="L106" s="5"/>
      <c r="M106" s="5"/>
      <c r="N106" s="5"/>
      <c r="O106" s="5"/>
      <c r="P106" s="5"/>
      <c r="Q106" s="5"/>
      <c r="R106" s="56"/>
      <c r="S106" s="5"/>
      <c r="T106" s="5"/>
      <c r="U106" s="5"/>
      <c r="V106" s="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5"/>
      <c r="FH106" s="15"/>
      <c r="FI106" s="15"/>
      <c r="FJ106" s="15"/>
      <c r="FK106" s="15"/>
      <c r="FL106" s="15"/>
      <c r="FM106" s="1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c r="GL106" s="15"/>
      <c r="GM106" s="15"/>
      <c r="GN106" s="15"/>
      <c r="GO106" s="15"/>
      <c r="GP106" s="15"/>
      <c r="GQ106" s="15"/>
      <c r="GR106" s="15"/>
      <c r="GS106" s="15"/>
      <c r="GT106" s="15"/>
      <c r="GU106" s="15"/>
      <c r="GV106" s="15"/>
      <c r="GW106" s="15"/>
      <c r="GX106" s="15"/>
      <c r="GY106" s="15"/>
      <c r="GZ106" s="15"/>
      <c r="HA106" s="15"/>
      <c r="HB106" s="15"/>
      <c r="HC106" s="15"/>
      <c r="HD106" s="15"/>
      <c r="HE106" s="15"/>
      <c r="HF106" s="15"/>
      <c r="HG106" s="15"/>
      <c r="HH106" s="15"/>
      <c r="HI106" s="15"/>
      <c r="HJ106" s="15"/>
      <c r="HK106" s="15"/>
      <c r="HL106" s="15"/>
      <c r="HM106" s="15"/>
      <c r="HN106" s="15"/>
      <c r="HO106" s="15"/>
      <c r="HP106" s="15"/>
      <c r="HQ106" s="15"/>
      <c r="HR106" s="15"/>
      <c r="HS106" s="15"/>
      <c r="HT106" s="15"/>
      <c r="HU106" s="15"/>
      <c r="HV106" s="15"/>
      <c r="HW106" s="15"/>
      <c r="HX106" s="15"/>
      <c r="HY106" s="15"/>
      <c r="HZ106" s="15"/>
      <c r="IA106" s="15"/>
      <c r="IB106" s="15"/>
      <c r="IC106" s="15"/>
      <c r="ID106" s="15"/>
      <c r="IE106" s="15"/>
      <c r="IF106" s="15"/>
      <c r="IG106" s="15"/>
      <c r="IH106" s="15"/>
      <c r="II106" s="15"/>
      <c r="IJ106" s="15"/>
      <c r="IK106" s="15"/>
      <c r="IL106" s="15"/>
      <c r="IM106" s="15"/>
      <c r="IN106" s="15"/>
      <c r="IO106" s="15"/>
      <c r="IP106" s="15"/>
      <c r="IQ106" s="15"/>
      <c r="IR106" s="15"/>
      <c r="IS106" s="15"/>
      <c r="IT106" s="15"/>
      <c r="IU106" s="15"/>
      <c r="IV106" s="15"/>
      <c r="IW106" s="15"/>
      <c r="IX106" s="15"/>
      <c r="IY106" s="15"/>
      <c r="IZ106" s="15"/>
      <c r="JA106" s="15"/>
      <c r="JB106" s="15"/>
      <c r="JC106" s="15"/>
      <c r="JD106" s="15"/>
      <c r="JE106" s="15"/>
      <c r="JF106" s="15"/>
      <c r="JG106" s="15"/>
      <c r="JH106" s="15"/>
      <c r="JI106" s="15"/>
      <c r="JJ106" s="15"/>
      <c r="JK106" s="15"/>
      <c r="JL106" s="15"/>
      <c r="JM106" s="15"/>
      <c r="JN106" s="15"/>
      <c r="JO106" s="15"/>
      <c r="JP106" s="15"/>
      <c r="JQ106" s="15"/>
      <c r="JR106" s="15"/>
      <c r="JS106" s="15"/>
      <c r="JT106" s="15"/>
      <c r="JU106" s="15"/>
      <c r="JV106" s="15"/>
      <c r="JW106" s="15"/>
      <c r="JX106" s="15"/>
      <c r="JY106" s="15"/>
      <c r="JZ106" s="15"/>
      <c r="KA106" s="15"/>
      <c r="KB106" s="15"/>
      <c r="KC106" s="15"/>
      <c r="KD106" s="15"/>
      <c r="KE106" s="15"/>
      <c r="KF106" s="15"/>
      <c r="KG106" s="15"/>
      <c r="KH106" s="15"/>
      <c r="KI106" s="15"/>
      <c r="KJ106" s="15"/>
      <c r="KK106" s="15"/>
      <c r="KL106" s="15"/>
      <c r="KM106" s="15"/>
      <c r="KN106" s="15"/>
      <c r="KO106" s="15"/>
      <c r="KP106" s="15"/>
      <c r="KQ106" s="15"/>
      <c r="KR106" s="15"/>
      <c r="KS106" s="15"/>
      <c r="KT106" s="15"/>
      <c r="KU106" s="15"/>
      <c r="KV106" s="15"/>
      <c r="KW106" s="15"/>
      <c r="KX106" s="15"/>
      <c r="KY106" s="15"/>
      <c r="KZ106" s="15"/>
      <c r="LA106" s="15"/>
      <c r="LB106" s="15"/>
      <c r="LC106" s="15"/>
      <c r="LD106" s="15"/>
      <c r="LE106" s="15"/>
      <c r="LF106" s="15"/>
      <c r="LG106" s="15"/>
      <c r="LH106" s="15"/>
      <c r="LI106" s="15"/>
      <c r="LJ106" s="15"/>
      <c r="LK106" s="15"/>
      <c r="LL106" s="15"/>
      <c r="LM106" s="15"/>
      <c r="LN106" s="15"/>
      <c r="LO106" s="15"/>
      <c r="LP106" s="15"/>
      <c r="LQ106" s="15"/>
      <c r="LR106" s="15"/>
      <c r="LS106" s="15"/>
      <c r="LT106" s="15"/>
      <c r="LU106" s="15"/>
      <c r="LV106" s="15"/>
      <c r="LW106" s="15"/>
      <c r="LX106" s="15"/>
      <c r="LY106" s="15"/>
      <c r="LZ106" s="15"/>
      <c r="MA106" s="15"/>
      <c r="MB106" s="15"/>
      <c r="MC106" s="15"/>
      <c r="MD106" s="15"/>
      <c r="ME106" s="15"/>
      <c r="MF106" s="15"/>
      <c r="MG106" s="15"/>
      <c r="MH106" s="15"/>
      <c r="MI106" s="15"/>
      <c r="MJ106" s="15"/>
      <c r="MK106" s="15"/>
      <c r="ML106" s="15"/>
      <c r="MM106" s="15"/>
      <c r="MN106" s="15"/>
      <c r="MO106" s="15"/>
      <c r="MP106" s="15"/>
      <c r="MQ106" s="15"/>
      <c r="MR106" s="15"/>
      <c r="MS106" s="15"/>
      <c r="MT106" s="15"/>
      <c r="MU106" s="15"/>
      <c r="MV106" s="15"/>
      <c r="MW106" s="15"/>
      <c r="MX106" s="15"/>
      <c r="MY106" s="15"/>
      <c r="MZ106" s="15"/>
      <c r="NA106" s="15"/>
      <c r="NB106" s="15"/>
      <c r="NC106" s="15"/>
      <c r="ND106" s="15"/>
      <c r="NE106" s="15"/>
      <c r="NF106" s="15"/>
      <c r="NG106" s="15"/>
      <c r="NH106" s="15"/>
      <c r="NI106" s="15"/>
      <c r="NJ106" s="15"/>
      <c r="NK106" s="15"/>
      <c r="NL106" s="15"/>
      <c r="NM106" s="15"/>
      <c r="NN106" s="15"/>
      <c r="NO106" s="15"/>
      <c r="NP106" s="15"/>
      <c r="NQ106" s="15"/>
      <c r="NR106" s="15"/>
      <c r="NS106" s="15"/>
      <c r="NT106" s="15"/>
      <c r="NU106" s="15"/>
      <c r="NV106" s="15"/>
      <c r="NW106" s="15"/>
      <c r="NX106" s="15"/>
      <c r="NY106" s="15"/>
      <c r="NZ106" s="15"/>
      <c r="OA106" s="15"/>
      <c r="OB106" s="15"/>
      <c r="OC106" s="15"/>
      <c r="OD106" s="15"/>
      <c r="OE106" s="15"/>
      <c r="OF106" s="15"/>
      <c r="OG106" s="15"/>
      <c r="OH106" s="15"/>
      <c r="OI106" s="15"/>
      <c r="OJ106" s="15"/>
      <c r="OK106" s="15"/>
      <c r="OL106" s="15"/>
      <c r="OM106" s="15"/>
      <c r="ON106" s="15"/>
      <c r="OO106" s="15"/>
      <c r="OP106" s="15"/>
      <c r="OQ106" s="15"/>
      <c r="OR106" s="15"/>
      <c r="OS106" s="15"/>
      <c r="OT106" s="15"/>
      <c r="OU106" s="15"/>
      <c r="OV106" s="15"/>
      <c r="OW106" s="15"/>
      <c r="OX106" s="15"/>
      <c r="OY106" s="15"/>
      <c r="OZ106" s="15"/>
      <c r="PA106" s="15"/>
      <c r="PB106" s="15"/>
      <c r="PC106" s="15"/>
      <c r="PD106" s="15"/>
      <c r="PE106" s="15"/>
      <c r="PF106" s="15"/>
      <c r="PG106" s="15"/>
      <c r="PH106" s="15"/>
      <c r="PI106" s="15"/>
      <c r="PJ106" s="15"/>
      <c r="PK106" s="15"/>
      <c r="PL106" s="15"/>
      <c r="PM106" s="15"/>
      <c r="PN106" s="15"/>
      <c r="PO106" s="15"/>
      <c r="PP106" s="15"/>
      <c r="PQ106" s="15"/>
      <c r="PR106" s="15"/>
      <c r="PS106" s="15"/>
      <c r="PT106" s="15"/>
      <c r="PU106" s="15"/>
      <c r="PV106" s="15"/>
      <c r="PW106" s="15"/>
      <c r="PX106" s="15"/>
      <c r="PY106" s="15"/>
      <c r="PZ106" s="15"/>
      <c r="QA106" s="15"/>
      <c r="QB106" s="15"/>
      <c r="QC106" s="15"/>
      <c r="QD106" s="15"/>
      <c r="QE106" s="15"/>
      <c r="QF106" s="15"/>
      <c r="QG106" s="15"/>
      <c r="QH106" s="15"/>
      <c r="QI106" s="15"/>
      <c r="QJ106" s="15"/>
      <c r="QK106" s="15"/>
      <c r="QL106" s="15"/>
      <c r="QM106" s="15"/>
      <c r="QN106" s="15"/>
      <c r="QO106" s="15"/>
      <c r="QP106" s="15"/>
      <c r="QQ106" s="15"/>
      <c r="QR106" s="15"/>
      <c r="QS106" s="15"/>
      <c r="QT106" s="15"/>
      <c r="QU106" s="15"/>
      <c r="QV106" s="15"/>
      <c r="QW106" s="15"/>
      <c r="QX106" s="15"/>
      <c r="QY106" s="15"/>
      <c r="QZ106" s="15"/>
      <c r="RA106" s="15"/>
      <c r="RB106" s="15"/>
      <c r="RC106" s="15"/>
      <c r="RD106" s="15"/>
      <c r="RE106" s="15"/>
      <c r="RF106" s="15"/>
      <c r="RG106" s="15"/>
      <c r="RH106" s="15"/>
      <c r="RI106" s="15"/>
      <c r="RJ106" s="15"/>
      <c r="RK106" s="15"/>
      <c r="RL106" s="15"/>
      <c r="RM106" s="15"/>
      <c r="RN106" s="15"/>
      <c r="RO106" s="15"/>
    </row>
    <row r="107" spans="1:483" ht="15.75" customHeight="1" thickBot="1" x14ac:dyDescent="0.25">
      <c r="A107" s="67" t="s">
        <v>129</v>
      </c>
      <c r="B107" s="2" t="s">
        <v>51</v>
      </c>
      <c r="C107" s="8"/>
      <c r="D107" s="8"/>
      <c r="E107" s="9"/>
      <c r="F107" s="22"/>
      <c r="G107" s="8"/>
      <c r="H107" s="22"/>
      <c r="I107" s="8"/>
      <c r="J107" s="8"/>
      <c r="K107" s="8"/>
      <c r="L107" s="22"/>
      <c r="M107" s="8"/>
      <c r="N107" s="8"/>
      <c r="O107" s="8"/>
      <c r="P107" s="8"/>
      <c r="Q107" s="9"/>
      <c r="R107" s="58"/>
      <c r="S107" s="11">
        <f t="shared" ref="S107:S111" si="31">SUM(T107:V107)</f>
        <v>0</v>
      </c>
      <c r="T107" s="11">
        <f>COUNTIF($C107:$R107,"K")</f>
        <v>0</v>
      </c>
      <c r="U107" s="11">
        <f>COUNTIF($C107:$R107,"S")</f>
        <v>0</v>
      </c>
      <c r="V107" s="19">
        <f>COUNTIF($C107:$R107,"D")</f>
        <v>0</v>
      </c>
    </row>
    <row r="108" spans="1:483" ht="15.75" customHeight="1" thickBot="1" x14ac:dyDescent="0.25">
      <c r="A108" s="68"/>
      <c r="B108" s="2" t="s">
        <v>52</v>
      </c>
      <c r="C108" s="8"/>
      <c r="D108" s="8"/>
      <c r="E108" s="9"/>
      <c r="F108" s="10"/>
      <c r="G108" s="8"/>
      <c r="H108" s="10"/>
      <c r="I108" s="8"/>
      <c r="J108" s="8"/>
      <c r="K108" s="8"/>
      <c r="L108" s="10"/>
      <c r="M108" s="8"/>
      <c r="N108" s="8"/>
      <c r="O108" s="8"/>
      <c r="P108" s="8"/>
      <c r="Q108" s="9"/>
      <c r="R108" s="58"/>
      <c r="S108" s="11">
        <f t="shared" si="31"/>
        <v>0</v>
      </c>
      <c r="T108" s="11">
        <f>COUNTIF($C108:$R108,"K")</f>
        <v>0</v>
      </c>
      <c r="U108" s="11">
        <f>COUNTIF($C108:$R108,"S")</f>
        <v>0</v>
      </c>
      <c r="V108" s="19">
        <f>COUNTIF($C108:$R108,"D")</f>
        <v>0</v>
      </c>
    </row>
    <row r="109" spans="1:483" ht="15.75" customHeight="1" thickBot="1" x14ac:dyDescent="0.25">
      <c r="A109" s="68"/>
      <c r="B109" s="2" t="s">
        <v>53</v>
      </c>
      <c r="C109" s="8"/>
      <c r="D109" s="8"/>
      <c r="E109" s="9"/>
      <c r="F109" s="10"/>
      <c r="G109" s="8"/>
      <c r="H109" s="10"/>
      <c r="I109" s="8"/>
      <c r="J109" s="8"/>
      <c r="K109" s="8"/>
      <c r="L109" s="10"/>
      <c r="M109" s="8"/>
      <c r="N109" s="8"/>
      <c r="O109" s="8"/>
      <c r="P109" s="8"/>
      <c r="Q109" s="9"/>
      <c r="R109" s="58"/>
      <c r="S109" s="11">
        <f t="shared" si="31"/>
        <v>0</v>
      </c>
      <c r="T109" s="11">
        <f>COUNTIF($C109:$R109,"K")</f>
        <v>0</v>
      </c>
      <c r="U109" s="11">
        <f>COUNTIF($C109:$R109,"S")</f>
        <v>0</v>
      </c>
      <c r="V109" s="19">
        <f>COUNTIF($C109:$R109,"D")</f>
        <v>0</v>
      </c>
    </row>
    <row r="110" spans="1:483" ht="15.75" customHeight="1" thickBot="1" x14ac:dyDescent="0.25">
      <c r="A110" s="68"/>
      <c r="B110" s="2" t="s">
        <v>54</v>
      </c>
      <c r="C110" s="8"/>
      <c r="D110" s="8"/>
      <c r="E110" s="9"/>
      <c r="F110" s="10"/>
      <c r="G110" s="8"/>
      <c r="H110" s="10"/>
      <c r="I110" s="8"/>
      <c r="J110" s="8"/>
      <c r="K110" s="8"/>
      <c r="L110" s="10"/>
      <c r="M110" s="8"/>
      <c r="N110" s="8"/>
      <c r="O110" s="8"/>
      <c r="P110" s="8"/>
      <c r="Q110" s="9"/>
      <c r="R110" s="58"/>
      <c r="S110" s="11">
        <f t="shared" si="31"/>
        <v>0</v>
      </c>
      <c r="T110" s="11">
        <f>COUNTIF($C110:$R110,"K")</f>
        <v>0</v>
      </c>
      <c r="U110" s="11">
        <f>COUNTIF($C110:$R110,"S")</f>
        <v>0</v>
      </c>
      <c r="V110" s="19">
        <f>COUNTIF($C110:$R110,"D")</f>
        <v>0</v>
      </c>
    </row>
    <row r="111" spans="1:483" ht="15.75" customHeight="1" thickBot="1" x14ac:dyDescent="0.25">
      <c r="A111" s="68"/>
      <c r="B111" s="2" t="s">
        <v>55</v>
      </c>
      <c r="C111" s="8"/>
      <c r="D111" s="8"/>
      <c r="E111" s="9"/>
      <c r="F111" s="10"/>
      <c r="G111" s="8"/>
      <c r="H111" s="10"/>
      <c r="I111" s="8"/>
      <c r="J111" s="8"/>
      <c r="K111" s="8"/>
      <c r="L111" s="10"/>
      <c r="M111" s="8"/>
      <c r="N111" s="8"/>
      <c r="O111" s="8"/>
      <c r="P111" s="8"/>
      <c r="Q111" s="9"/>
      <c r="R111" s="58"/>
      <c r="S111" s="11">
        <f t="shared" si="31"/>
        <v>0</v>
      </c>
      <c r="T111" s="11">
        <f>COUNTIF($C111:$R111,"K")</f>
        <v>0</v>
      </c>
      <c r="U111" s="11">
        <f>COUNTIF($C111:$R111,"S")</f>
        <v>0</v>
      </c>
      <c r="V111" s="19">
        <f>COUNTIF($C111:$R111,"D")</f>
        <v>0</v>
      </c>
    </row>
    <row r="112" spans="1:483" s="17" customFormat="1" ht="15.75" customHeight="1" thickBot="1" x14ac:dyDescent="0.25">
      <c r="A112" s="3"/>
      <c r="B112" s="3"/>
      <c r="C112" s="5"/>
      <c r="D112" s="5"/>
      <c r="E112" s="5"/>
      <c r="F112" s="5"/>
      <c r="G112" s="5"/>
      <c r="H112" s="5"/>
      <c r="I112" s="5"/>
      <c r="J112" s="5"/>
      <c r="K112" s="5"/>
      <c r="L112" s="5"/>
      <c r="M112" s="5"/>
      <c r="N112" s="5"/>
      <c r="O112" s="5"/>
      <c r="P112" s="5"/>
      <c r="Q112" s="5"/>
      <c r="R112" s="56"/>
      <c r="S112" s="5"/>
      <c r="T112" s="5"/>
      <c r="U112" s="5"/>
      <c r="V112" s="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c r="EB112" s="15"/>
      <c r="EC112" s="15"/>
      <c r="ED112" s="15"/>
      <c r="EE112" s="15"/>
      <c r="EF112" s="15"/>
      <c r="EG112" s="15"/>
      <c r="EH112" s="15"/>
      <c r="EI112" s="15"/>
      <c r="EJ112" s="15"/>
      <c r="EK112" s="15"/>
      <c r="EL112" s="15"/>
      <c r="EM112" s="15"/>
      <c r="EN112" s="15"/>
      <c r="EO112" s="15"/>
      <c r="EP112" s="15"/>
      <c r="EQ112" s="15"/>
      <c r="ER112" s="15"/>
      <c r="ES112" s="15"/>
      <c r="ET112" s="15"/>
      <c r="EU112" s="15"/>
      <c r="EV112" s="15"/>
      <c r="EW112" s="15"/>
      <c r="EX112" s="15"/>
      <c r="EY112" s="15"/>
      <c r="EZ112" s="15"/>
      <c r="FA112" s="15"/>
      <c r="FB112" s="15"/>
      <c r="FC112" s="15"/>
      <c r="FD112" s="15"/>
      <c r="FE112" s="15"/>
      <c r="FF112" s="15"/>
      <c r="FG112" s="15"/>
      <c r="FH112" s="15"/>
      <c r="FI112" s="15"/>
      <c r="FJ112" s="15"/>
      <c r="FK112" s="15"/>
      <c r="FL112" s="15"/>
      <c r="FM112" s="15"/>
      <c r="FN112" s="15"/>
      <c r="FO112" s="15"/>
      <c r="FP112" s="15"/>
      <c r="FQ112" s="15"/>
      <c r="FR112" s="15"/>
      <c r="FS112" s="15"/>
      <c r="FT112" s="15"/>
      <c r="FU112" s="15"/>
      <c r="FV112" s="15"/>
      <c r="FW112" s="15"/>
      <c r="FX112" s="15"/>
      <c r="FY112" s="15"/>
      <c r="FZ112" s="15"/>
      <c r="GA112" s="15"/>
      <c r="GB112" s="15"/>
      <c r="GC112" s="15"/>
      <c r="GD112" s="15"/>
      <c r="GE112" s="15"/>
      <c r="GF112" s="15"/>
      <c r="GG112" s="15"/>
      <c r="GH112" s="15"/>
      <c r="GI112" s="15"/>
      <c r="GJ112" s="15"/>
      <c r="GK112" s="15"/>
      <c r="GL112" s="15"/>
      <c r="GM112" s="15"/>
      <c r="GN112" s="15"/>
      <c r="GO112" s="15"/>
      <c r="GP112" s="15"/>
      <c r="GQ112" s="15"/>
      <c r="GR112" s="15"/>
      <c r="GS112" s="15"/>
      <c r="GT112" s="15"/>
      <c r="GU112" s="15"/>
      <c r="GV112" s="15"/>
      <c r="GW112" s="15"/>
      <c r="GX112" s="15"/>
      <c r="GY112" s="15"/>
      <c r="GZ112" s="15"/>
      <c r="HA112" s="15"/>
      <c r="HB112" s="15"/>
      <c r="HC112" s="15"/>
      <c r="HD112" s="15"/>
      <c r="HE112" s="15"/>
      <c r="HF112" s="15"/>
      <c r="HG112" s="15"/>
      <c r="HH112" s="15"/>
      <c r="HI112" s="15"/>
      <c r="HJ112" s="15"/>
      <c r="HK112" s="15"/>
      <c r="HL112" s="15"/>
      <c r="HM112" s="15"/>
      <c r="HN112" s="15"/>
      <c r="HO112" s="15"/>
      <c r="HP112" s="15"/>
      <c r="HQ112" s="15"/>
      <c r="HR112" s="15"/>
      <c r="HS112" s="15"/>
      <c r="HT112" s="15"/>
      <c r="HU112" s="15"/>
      <c r="HV112" s="15"/>
      <c r="HW112" s="15"/>
      <c r="HX112" s="15"/>
      <c r="HY112" s="15"/>
      <c r="HZ112" s="15"/>
      <c r="IA112" s="15"/>
      <c r="IB112" s="15"/>
      <c r="IC112" s="15"/>
      <c r="ID112" s="15"/>
      <c r="IE112" s="15"/>
      <c r="IF112" s="15"/>
      <c r="IG112" s="15"/>
      <c r="IH112" s="15"/>
      <c r="II112" s="15"/>
      <c r="IJ112" s="15"/>
      <c r="IK112" s="15"/>
      <c r="IL112" s="15"/>
      <c r="IM112" s="15"/>
      <c r="IN112" s="15"/>
      <c r="IO112" s="15"/>
      <c r="IP112" s="15"/>
      <c r="IQ112" s="15"/>
      <c r="IR112" s="15"/>
      <c r="IS112" s="15"/>
      <c r="IT112" s="15"/>
      <c r="IU112" s="15"/>
      <c r="IV112" s="15"/>
      <c r="IW112" s="15"/>
      <c r="IX112" s="15"/>
      <c r="IY112" s="15"/>
      <c r="IZ112" s="15"/>
      <c r="JA112" s="15"/>
      <c r="JB112" s="15"/>
      <c r="JC112" s="15"/>
      <c r="JD112" s="15"/>
      <c r="JE112" s="15"/>
      <c r="JF112" s="15"/>
      <c r="JG112" s="15"/>
      <c r="JH112" s="15"/>
      <c r="JI112" s="15"/>
      <c r="JJ112" s="15"/>
      <c r="JK112" s="15"/>
      <c r="JL112" s="15"/>
      <c r="JM112" s="15"/>
      <c r="JN112" s="15"/>
      <c r="JO112" s="15"/>
      <c r="JP112" s="15"/>
      <c r="JQ112" s="15"/>
      <c r="JR112" s="15"/>
      <c r="JS112" s="15"/>
      <c r="JT112" s="15"/>
      <c r="JU112" s="15"/>
      <c r="JV112" s="15"/>
      <c r="JW112" s="15"/>
      <c r="JX112" s="15"/>
      <c r="JY112" s="15"/>
      <c r="JZ112" s="15"/>
      <c r="KA112" s="15"/>
      <c r="KB112" s="15"/>
      <c r="KC112" s="15"/>
      <c r="KD112" s="15"/>
      <c r="KE112" s="15"/>
      <c r="KF112" s="15"/>
      <c r="KG112" s="15"/>
      <c r="KH112" s="15"/>
      <c r="KI112" s="15"/>
      <c r="KJ112" s="15"/>
      <c r="KK112" s="15"/>
      <c r="KL112" s="15"/>
      <c r="KM112" s="15"/>
      <c r="KN112" s="15"/>
      <c r="KO112" s="15"/>
      <c r="KP112" s="15"/>
      <c r="KQ112" s="15"/>
      <c r="KR112" s="15"/>
      <c r="KS112" s="15"/>
      <c r="KT112" s="15"/>
      <c r="KU112" s="15"/>
      <c r="KV112" s="15"/>
      <c r="KW112" s="15"/>
      <c r="KX112" s="15"/>
      <c r="KY112" s="15"/>
      <c r="KZ112" s="15"/>
      <c r="LA112" s="15"/>
      <c r="LB112" s="15"/>
      <c r="LC112" s="15"/>
      <c r="LD112" s="15"/>
      <c r="LE112" s="15"/>
      <c r="LF112" s="15"/>
      <c r="LG112" s="15"/>
      <c r="LH112" s="15"/>
      <c r="LI112" s="15"/>
      <c r="LJ112" s="15"/>
      <c r="LK112" s="15"/>
      <c r="LL112" s="15"/>
      <c r="LM112" s="15"/>
      <c r="LN112" s="15"/>
      <c r="LO112" s="15"/>
      <c r="LP112" s="15"/>
      <c r="LQ112" s="15"/>
      <c r="LR112" s="15"/>
      <c r="LS112" s="15"/>
      <c r="LT112" s="15"/>
      <c r="LU112" s="15"/>
      <c r="LV112" s="15"/>
      <c r="LW112" s="15"/>
      <c r="LX112" s="15"/>
      <c r="LY112" s="15"/>
      <c r="LZ112" s="15"/>
      <c r="MA112" s="15"/>
      <c r="MB112" s="15"/>
      <c r="MC112" s="15"/>
      <c r="MD112" s="15"/>
      <c r="ME112" s="15"/>
      <c r="MF112" s="15"/>
      <c r="MG112" s="15"/>
      <c r="MH112" s="15"/>
      <c r="MI112" s="15"/>
      <c r="MJ112" s="15"/>
      <c r="MK112" s="15"/>
      <c r="ML112" s="15"/>
      <c r="MM112" s="15"/>
      <c r="MN112" s="15"/>
      <c r="MO112" s="15"/>
      <c r="MP112" s="15"/>
      <c r="MQ112" s="15"/>
      <c r="MR112" s="15"/>
      <c r="MS112" s="15"/>
      <c r="MT112" s="15"/>
      <c r="MU112" s="15"/>
      <c r="MV112" s="15"/>
      <c r="MW112" s="15"/>
      <c r="MX112" s="15"/>
      <c r="MY112" s="15"/>
      <c r="MZ112" s="15"/>
      <c r="NA112" s="15"/>
      <c r="NB112" s="15"/>
      <c r="NC112" s="15"/>
      <c r="ND112" s="15"/>
      <c r="NE112" s="15"/>
      <c r="NF112" s="15"/>
      <c r="NG112" s="15"/>
      <c r="NH112" s="15"/>
      <c r="NI112" s="15"/>
      <c r="NJ112" s="15"/>
      <c r="NK112" s="15"/>
      <c r="NL112" s="15"/>
      <c r="NM112" s="15"/>
      <c r="NN112" s="15"/>
      <c r="NO112" s="15"/>
      <c r="NP112" s="15"/>
      <c r="NQ112" s="15"/>
      <c r="NR112" s="15"/>
      <c r="NS112" s="15"/>
      <c r="NT112" s="15"/>
      <c r="NU112" s="15"/>
      <c r="NV112" s="15"/>
      <c r="NW112" s="15"/>
      <c r="NX112" s="15"/>
      <c r="NY112" s="15"/>
      <c r="NZ112" s="15"/>
      <c r="OA112" s="15"/>
      <c r="OB112" s="15"/>
      <c r="OC112" s="15"/>
      <c r="OD112" s="15"/>
      <c r="OE112" s="15"/>
      <c r="OF112" s="15"/>
      <c r="OG112" s="15"/>
      <c r="OH112" s="15"/>
      <c r="OI112" s="15"/>
      <c r="OJ112" s="15"/>
      <c r="OK112" s="15"/>
      <c r="OL112" s="15"/>
      <c r="OM112" s="15"/>
      <c r="ON112" s="15"/>
      <c r="OO112" s="15"/>
      <c r="OP112" s="15"/>
      <c r="OQ112" s="15"/>
      <c r="OR112" s="15"/>
      <c r="OS112" s="15"/>
      <c r="OT112" s="15"/>
      <c r="OU112" s="15"/>
      <c r="OV112" s="15"/>
      <c r="OW112" s="15"/>
      <c r="OX112" s="15"/>
      <c r="OY112" s="15"/>
      <c r="OZ112" s="15"/>
      <c r="PA112" s="15"/>
      <c r="PB112" s="15"/>
      <c r="PC112" s="15"/>
      <c r="PD112" s="15"/>
      <c r="PE112" s="15"/>
      <c r="PF112" s="15"/>
      <c r="PG112" s="15"/>
      <c r="PH112" s="15"/>
      <c r="PI112" s="15"/>
      <c r="PJ112" s="15"/>
      <c r="PK112" s="15"/>
      <c r="PL112" s="15"/>
      <c r="PM112" s="15"/>
      <c r="PN112" s="15"/>
      <c r="PO112" s="15"/>
      <c r="PP112" s="15"/>
      <c r="PQ112" s="15"/>
      <c r="PR112" s="15"/>
      <c r="PS112" s="15"/>
      <c r="PT112" s="15"/>
      <c r="PU112" s="15"/>
      <c r="PV112" s="15"/>
      <c r="PW112" s="15"/>
      <c r="PX112" s="15"/>
      <c r="PY112" s="15"/>
      <c r="PZ112" s="15"/>
      <c r="QA112" s="15"/>
      <c r="QB112" s="15"/>
      <c r="QC112" s="15"/>
      <c r="QD112" s="15"/>
      <c r="QE112" s="15"/>
      <c r="QF112" s="15"/>
      <c r="QG112" s="15"/>
      <c r="QH112" s="15"/>
      <c r="QI112" s="15"/>
      <c r="QJ112" s="15"/>
      <c r="QK112" s="15"/>
      <c r="QL112" s="15"/>
      <c r="QM112" s="15"/>
      <c r="QN112" s="15"/>
      <c r="QO112" s="15"/>
      <c r="QP112" s="15"/>
      <c r="QQ112" s="15"/>
      <c r="QR112" s="15"/>
      <c r="QS112" s="15"/>
      <c r="QT112" s="15"/>
      <c r="QU112" s="15"/>
      <c r="QV112" s="15"/>
      <c r="QW112" s="15"/>
      <c r="QX112" s="15"/>
      <c r="QY112" s="15"/>
      <c r="QZ112" s="15"/>
      <c r="RA112" s="15"/>
      <c r="RB112" s="15"/>
      <c r="RC112" s="15"/>
      <c r="RD112" s="15"/>
      <c r="RE112" s="15"/>
      <c r="RF112" s="15"/>
      <c r="RG112" s="15"/>
      <c r="RH112" s="15"/>
      <c r="RI112" s="15"/>
      <c r="RJ112" s="15"/>
      <c r="RK112" s="15"/>
      <c r="RL112" s="15"/>
      <c r="RM112" s="15"/>
      <c r="RN112" s="15"/>
      <c r="RO112" s="15"/>
    </row>
    <row r="113" spans="1:483" ht="15.75" customHeight="1" thickBot="1" x14ac:dyDescent="0.25">
      <c r="A113" s="67" t="s">
        <v>130</v>
      </c>
      <c r="B113" s="2" t="s">
        <v>56</v>
      </c>
      <c r="C113" s="8"/>
      <c r="D113" s="8"/>
      <c r="E113" s="9"/>
      <c r="F113" s="22"/>
      <c r="G113" s="8"/>
      <c r="H113" s="22"/>
      <c r="I113" s="8"/>
      <c r="J113" s="8"/>
      <c r="K113" s="8"/>
      <c r="L113" s="22"/>
      <c r="M113" s="8"/>
      <c r="N113" s="8"/>
      <c r="O113" s="8"/>
      <c r="P113" s="8"/>
      <c r="Q113" s="9"/>
      <c r="R113" s="58"/>
      <c r="S113" s="11">
        <f t="shared" ref="S113:S118" si="32">SUM(T113:V113)</f>
        <v>0</v>
      </c>
      <c r="T113" s="11">
        <f t="shared" ref="T113:T118" si="33">COUNTIF($C113:$R113,"K")</f>
        <v>0</v>
      </c>
      <c r="U113" s="11">
        <f t="shared" ref="U113:U118" si="34">COUNTIF($C113:$R113,"S")</f>
        <v>0</v>
      </c>
      <c r="V113" s="19">
        <f t="shared" ref="V113:V118" si="35">COUNTIF($C113:$R113,"D")</f>
        <v>0</v>
      </c>
    </row>
    <row r="114" spans="1:483" ht="15.75" customHeight="1" thickBot="1" x14ac:dyDescent="0.25">
      <c r="A114" s="68"/>
      <c r="B114" s="2" t="s">
        <v>57</v>
      </c>
      <c r="C114" s="8"/>
      <c r="D114" s="8"/>
      <c r="E114" s="9"/>
      <c r="F114" s="10"/>
      <c r="G114" s="8"/>
      <c r="H114" s="10"/>
      <c r="I114" s="8"/>
      <c r="J114" s="8"/>
      <c r="K114" s="8"/>
      <c r="L114" s="10"/>
      <c r="M114" s="8"/>
      <c r="N114" s="8"/>
      <c r="O114" s="8"/>
      <c r="P114" s="8"/>
      <c r="Q114" s="9"/>
      <c r="R114" s="58"/>
      <c r="S114" s="11">
        <f t="shared" si="32"/>
        <v>0</v>
      </c>
      <c r="T114" s="11">
        <f t="shared" si="33"/>
        <v>0</v>
      </c>
      <c r="U114" s="11">
        <f t="shared" si="34"/>
        <v>0</v>
      </c>
      <c r="V114" s="19">
        <f t="shared" si="35"/>
        <v>0</v>
      </c>
    </row>
    <row r="115" spans="1:483" ht="15.75" customHeight="1" thickBot="1" x14ac:dyDescent="0.25">
      <c r="A115" s="68"/>
      <c r="B115" s="2" t="s">
        <v>58</v>
      </c>
      <c r="C115" s="8"/>
      <c r="D115" s="8"/>
      <c r="E115" s="9"/>
      <c r="F115" s="10"/>
      <c r="G115" s="8"/>
      <c r="H115" s="10"/>
      <c r="I115" s="8"/>
      <c r="J115" s="8"/>
      <c r="K115" s="8"/>
      <c r="L115" s="10"/>
      <c r="M115" s="8"/>
      <c r="N115" s="8"/>
      <c r="O115" s="8"/>
      <c r="P115" s="8"/>
      <c r="Q115" s="9"/>
      <c r="R115" s="58"/>
      <c r="S115" s="11">
        <f t="shared" si="32"/>
        <v>0</v>
      </c>
      <c r="T115" s="11">
        <f t="shared" si="33"/>
        <v>0</v>
      </c>
      <c r="U115" s="11">
        <f t="shared" si="34"/>
        <v>0</v>
      </c>
      <c r="V115" s="19">
        <f t="shared" si="35"/>
        <v>0</v>
      </c>
    </row>
    <row r="116" spans="1:483" ht="15.75" customHeight="1" thickBot="1" x14ac:dyDescent="0.25">
      <c r="A116" s="68"/>
      <c r="B116" s="2" t="s">
        <v>95</v>
      </c>
      <c r="C116" s="8"/>
      <c r="D116" s="8"/>
      <c r="E116" s="9"/>
      <c r="F116" s="10"/>
      <c r="G116" s="8"/>
      <c r="H116" s="10"/>
      <c r="I116" s="8"/>
      <c r="J116" s="8"/>
      <c r="K116" s="8"/>
      <c r="L116" s="10"/>
      <c r="M116" s="8"/>
      <c r="N116" s="8"/>
      <c r="O116" s="8"/>
      <c r="P116" s="8"/>
      <c r="Q116" s="9"/>
      <c r="R116" s="58"/>
      <c r="S116" s="11">
        <f t="shared" si="32"/>
        <v>0</v>
      </c>
      <c r="T116" s="11">
        <f t="shared" si="33"/>
        <v>0</v>
      </c>
      <c r="U116" s="11">
        <f t="shared" si="34"/>
        <v>0</v>
      </c>
      <c r="V116" s="19">
        <f t="shared" si="35"/>
        <v>0</v>
      </c>
    </row>
    <row r="117" spans="1:483" ht="15.75" customHeight="1" thickBot="1" x14ac:dyDescent="0.25">
      <c r="A117" s="68"/>
      <c r="B117" s="2" t="s">
        <v>96</v>
      </c>
      <c r="C117" s="8"/>
      <c r="D117" s="8"/>
      <c r="E117" s="9"/>
      <c r="F117" s="10"/>
      <c r="G117" s="8"/>
      <c r="H117" s="10"/>
      <c r="I117" s="8"/>
      <c r="J117" s="8"/>
      <c r="K117" s="8"/>
      <c r="L117" s="10"/>
      <c r="M117" s="8"/>
      <c r="N117" s="8"/>
      <c r="O117" s="8"/>
      <c r="P117" s="8"/>
      <c r="Q117" s="9"/>
      <c r="R117" s="58"/>
      <c r="S117" s="11">
        <f t="shared" si="32"/>
        <v>0</v>
      </c>
      <c r="T117" s="11">
        <f t="shared" si="33"/>
        <v>0</v>
      </c>
      <c r="U117" s="11">
        <f t="shared" si="34"/>
        <v>0</v>
      </c>
      <c r="V117" s="19">
        <f t="shared" si="35"/>
        <v>0</v>
      </c>
    </row>
    <row r="118" spans="1:483" ht="15.75" customHeight="1" thickBot="1" x14ac:dyDescent="0.25">
      <c r="A118" s="68"/>
      <c r="B118" s="2" t="s">
        <v>97</v>
      </c>
      <c r="C118" s="8"/>
      <c r="D118" s="8"/>
      <c r="E118" s="9"/>
      <c r="F118" s="10"/>
      <c r="G118" s="8"/>
      <c r="H118" s="10"/>
      <c r="I118" s="8"/>
      <c r="J118" s="8"/>
      <c r="K118" s="8"/>
      <c r="L118" s="10"/>
      <c r="M118" s="8"/>
      <c r="N118" s="8"/>
      <c r="O118" s="8"/>
      <c r="P118" s="8"/>
      <c r="Q118" s="9"/>
      <c r="R118" s="58"/>
      <c r="S118" s="11">
        <f t="shared" si="32"/>
        <v>0</v>
      </c>
      <c r="T118" s="11">
        <f t="shared" si="33"/>
        <v>0</v>
      </c>
      <c r="U118" s="11">
        <f t="shared" si="34"/>
        <v>0</v>
      </c>
      <c r="V118" s="19">
        <f t="shared" si="35"/>
        <v>0</v>
      </c>
    </row>
    <row r="119" spans="1:483" s="17" customFormat="1" ht="15.75" customHeight="1" thickBot="1" x14ac:dyDescent="0.25">
      <c r="A119" s="3"/>
      <c r="B119" s="3"/>
      <c r="C119" s="5"/>
      <c r="D119" s="5"/>
      <c r="E119" s="5"/>
      <c r="F119" s="5"/>
      <c r="G119" s="5"/>
      <c r="H119" s="5"/>
      <c r="I119" s="5"/>
      <c r="J119" s="5"/>
      <c r="K119" s="5"/>
      <c r="L119" s="5"/>
      <c r="M119" s="5"/>
      <c r="N119" s="5"/>
      <c r="O119" s="5"/>
      <c r="P119" s="5"/>
      <c r="Q119" s="5"/>
      <c r="R119" s="56"/>
      <c r="S119" s="5"/>
      <c r="T119" s="5"/>
      <c r="U119" s="5"/>
      <c r="V119" s="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c r="DN119" s="15"/>
      <c r="DO119" s="15"/>
      <c r="DP119" s="15"/>
      <c r="DQ119" s="15"/>
      <c r="DR119" s="15"/>
      <c r="DS119" s="15"/>
      <c r="DT119" s="15"/>
      <c r="DU119" s="15"/>
      <c r="DV119" s="15"/>
      <c r="DW119" s="15"/>
      <c r="DX119" s="15"/>
      <c r="DY119" s="15"/>
      <c r="DZ119" s="15"/>
      <c r="EA119" s="15"/>
      <c r="EB119" s="15"/>
      <c r="EC119" s="15"/>
      <c r="ED119" s="15"/>
      <c r="EE119" s="15"/>
      <c r="EF119" s="15"/>
      <c r="EG119" s="15"/>
      <c r="EH119" s="15"/>
      <c r="EI119" s="15"/>
      <c r="EJ119" s="15"/>
      <c r="EK119" s="15"/>
      <c r="EL119" s="15"/>
      <c r="EM119" s="15"/>
      <c r="EN119" s="15"/>
      <c r="EO119" s="15"/>
      <c r="EP119" s="15"/>
      <c r="EQ119" s="15"/>
      <c r="ER119" s="15"/>
      <c r="ES119" s="15"/>
      <c r="ET119" s="15"/>
      <c r="EU119" s="15"/>
      <c r="EV119" s="15"/>
      <c r="EW119" s="15"/>
      <c r="EX119" s="15"/>
      <c r="EY119" s="15"/>
      <c r="EZ119" s="15"/>
      <c r="FA119" s="15"/>
      <c r="FB119" s="15"/>
      <c r="FC119" s="15"/>
      <c r="FD119" s="15"/>
      <c r="FE119" s="15"/>
      <c r="FF119" s="15"/>
      <c r="FG119" s="15"/>
      <c r="FH119" s="15"/>
      <c r="FI119" s="15"/>
      <c r="FJ119" s="15"/>
      <c r="FK119" s="15"/>
      <c r="FL119" s="15"/>
      <c r="FM119" s="15"/>
      <c r="FN119" s="15"/>
      <c r="FO119" s="15"/>
      <c r="FP119" s="15"/>
      <c r="FQ119" s="15"/>
      <c r="FR119" s="15"/>
      <c r="FS119" s="15"/>
      <c r="FT119" s="15"/>
      <c r="FU119" s="15"/>
      <c r="FV119" s="15"/>
      <c r="FW119" s="15"/>
      <c r="FX119" s="15"/>
      <c r="FY119" s="15"/>
      <c r="FZ119" s="15"/>
      <c r="GA119" s="15"/>
      <c r="GB119" s="15"/>
      <c r="GC119" s="15"/>
      <c r="GD119" s="15"/>
      <c r="GE119" s="15"/>
      <c r="GF119" s="15"/>
      <c r="GG119" s="15"/>
      <c r="GH119" s="15"/>
      <c r="GI119" s="15"/>
      <c r="GJ119" s="15"/>
      <c r="GK119" s="15"/>
      <c r="GL119" s="15"/>
      <c r="GM119" s="15"/>
      <c r="GN119" s="15"/>
      <c r="GO119" s="15"/>
      <c r="GP119" s="15"/>
      <c r="GQ119" s="15"/>
      <c r="GR119" s="15"/>
      <c r="GS119" s="15"/>
      <c r="GT119" s="15"/>
      <c r="GU119" s="15"/>
      <c r="GV119" s="15"/>
      <c r="GW119" s="15"/>
      <c r="GX119" s="15"/>
      <c r="GY119" s="15"/>
      <c r="GZ119" s="15"/>
      <c r="HA119" s="15"/>
      <c r="HB119" s="15"/>
      <c r="HC119" s="15"/>
      <c r="HD119" s="15"/>
      <c r="HE119" s="15"/>
      <c r="HF119" s="15"/>
      <c r="HG119" s="15"/>
      <c r="HH119" s="15"/>
      <c r="HI119" s="15"/>
      <c r="HJ119" s="15"/>
      <c r="HK119" s="15"/>
      <c r="HL119" s="15"/>
      <c r="HM119" s="15"/>
      <c r="HN119" s="15"/>
      <c r="HO119" s="15"/>
      <c r="HP119" s="15"/>
      <c r="HQ119" s="15"/>
      <c r="HR119" s="15"/>
      <c r="HS119" s="15"/>
      <c r="HT119" s="15"/>
      <c r="HU119" s="15"/>
      <c r="HV119" s="15"/>
      <c r="HW119" s="15"/>
      <c r="HX119" s="15"/>
      <c r="HY119" s="15"/>
      <c r="HZ119" s="15"/>
      <c r="IA119" s="15"/>
      <c r="IB119" s="15"/>
      <c r="IC119" s="15"/>
      <c r="ID119" s="15"/>
      <c r="IE119" s="15"/>
      <c r="IF119" s="15"/>
      <c r="IG119" s="15"/>
      <c r="IH119" s="15"/>
      <c r="II119" s="15"/>
      <c r="IJ119" s="15"/>
      <c r="IK119" s="15"/>
      <c r="IL119" s="15"/>
      <c r="IM119" s="15"/>
      <c r="IN119" s="15"/>
      <c r="IO119" s="15"/>
      <c r="IP119" s="15"/>
      <c r="IQ119" s="15"/>
      <c r="IR119" s="15"/>
      <c r="IS119" s="15"/>
      <c r="IT119" s="15"/>
      <c r="IU119" s="15"/>
      <c r="IV119" s="15"/>
      <c r="IW119" s="15"/>
      <c r="IX119" s="15"/>
      <c r="IY119" s="15"/>
      <c r="IZ119" s="15"/>
      <c r="JA119" s="15"/>
      <c r="JB119" s="15"/>
      <c r="JC119" s="15"/>
      <c r="JD119" s="15"/>
      <c r="JE119" s="15"/>
      <c r="JF119" s="15"/>
      <c r="JG119" s="15"/>
      <c r="JH119" s="15"/>
      <c r="JI119" s="15"/>
      <c r="JJ119" s="15"/>
      <c r="JK119" s="15"/>
      <c r="JL119" s="15"/>
      <c r="JM119" s="15"/>
      <c r="JN119" s="15"/>
      <c r="JO119" s="15"/>
      <c r="JP119" s="15"/>
      <c r="JQ119" s="15"/>
      <c r="JR119" s="15"/>
      <c r="JS119" s="15"/>
      <c r="JT119" s="15"/>
      <c r="JU119" s="15"/>
      <c r="JV119" s="15"/>
      <c r="JW119" s="15"/>
      <c r="JX119" s="15"/>
      <c r="JY119" s="15"/>
      <c r="JZ119" s="15"/>
      <c r="KA119" s="15"/>
      <c r="KB119" s="15"/>
      <c r="KC119" s="15"/>
      <c r="KD119" s="15"/>
      <c r="KE119" s="15"/>
      <c r="KF119" s="15"/>
      <c r="KG119" s="15"/>
      <c r="KH119" s="15"/>
      <c r="KI119" s="15"/>
      <c r="KJ119" s="15"/>
      <c r="KK119" s="15"/>
      <c r="KL119" s="15"/>
      <c r="KM119" s="15"/>
      <c r="KN119" s="15"/>
      <c r="KO119" s="15"/>
      <c r="KP119" s="15"/>
      <c r="KQ119" s="15"/>
      <c r="KR119" s="15"/>
      <c r="KS119" s="15"/>
      <c r="KT119" s="15"/>
      <c r="KU119" s="15"/>
      <c r="KV119" s="15"/>
      <c r="KW119" s="15"/>
      <c r="KX119" s="15"/>
      <c r="KY119" s="15"/>
      <c r="KZ119" s="15"/>
      <c r="LA119" s="15"/>
      <c r="LB119" s="15"/>
      <c r="LC119" s="15"/>
      <c r="LD119" s="15"/>
      <c r="LE119" s="15"/>
      <c r="LF119" s="15"/>
      <c r="LG119" s="15"/>
      <c r="LH119" s="15"/>
      <c r="LI119" s="15"/>
      <c r="LJ119" s="15"/>
      <c r="LK119" s="15"/>
      <c r="LL119" s="15"/>
      <c r="LM119" s="15"/>
      <c r="LN119" s="15"/>
      <c r="LO119" s="15"/>
      <c r="LP119" s="15"/>
      <c r="LQ119" s="15"/>
      <c r="LR119" s="15"/>
      <c r="LS119" s="15"/>
      <c r="LT119" s="15"/>
      <c r="LU119" s="15"/>
      <c r="LV119" s="15"/>
      <c r="LW119" s="15"/>
      <c r="LX119" s="15"/>
      <c r="LY119" s="15"/>
      <c r="LZ119" s="15"/>
      <c r="MA119" s="15"/>
      <c r="MB119" s="15"/>
      <c r="MC119" s="15"/>
      <c r="MD119" s="15"/>
      <c r="ME119" s="15"/>
      <c r="MF119" s="15"/>
      <c r="MG119" s="15"/>
      <c r="MH119" s="15"/>
      <c r="MI119" s="15"/>
      <c r="MJ119" s="15"/>
      <c r="MK119" s="15"/>
      <c r="ML119" s="15"/>
      <c r="MM119" s="15"/>
      <c r="MN119" s="15"/>
      <c r="MO119" s="15"/>
      <c r="MP119" s="15"/>
      <c r="MQ119" s="15"/>
      <c r="MR119" s="15"/>
      <c r="MS119" s="15"/>
      <c r="MT119" s="15"/>
      <c r="MU119" s="15"/>
      <c r="MV119" s="15"/>
      <c r="MW119" s="15"/>
      <c r="MX119" s="15"/>
      <c r="MY119" s="15"/>
      <c r="MZ119" s="15"/>
      <c r="NA119" s="15"/>
      <c r="NB119" s="15"/>
      <c r="NC119" s="15"/>
      <c r="ND119" s="15"/>
      <c r="NE119" s="15"/>
      <c r="NF119" s="15"/>
      <c r="NG119" s="15"/>
      <c r="NH119" s="15"/>
      <c r="NI119" s="15"/>
      <c r="NJ119" s="15"/>
      <c r="NK119" s="15"/>
      <c r="NL119" s="15"/>
      <c r="NM119" s="15"/>
      <c r="NN119" s="15"/>
      <c r="NO119" s="15"/>
      <c r="NP119" s="15"/>
      <c r="NQ119" s="15"/>
      <c r="NR119" s="15"/>
      <c r="NS119" s="15"/>
      <c r="NT119" s="15"/>
      <c r="NU119" s="15"/>
      <c r="NV119" s="15"/>
      <c r="NW119" s="15"/>
      <c r="NX119" s="15"/>
      <c r="NY119" s="15"/>
      <c r="NZ119" s="15"/>
      <c r="OA119" s="15"/>
      <c r="OB119" s="15"/>
      <c r="OC119" s="15"/>
      <c r="OD119" s="15"/>
      <c r="OE119" s="15"/>
      <c r="OF119" s="15"/>
      <c r="OG119" s="15"/>
      <c r="OH119" s="15"/>
      <c r="OI119" s="15"/>
      <c r="OJ119" s="15"/>
      <c r="OK119" s="15"/>
      <c r="OL119" s="15"/>
      <c r="OM119" s="15"/>
      <c r="ON119" s="15"/>
      <c r="OO119" s="15"/>
      <c r="OP119" s="15"/>
      <c r="OQ119" s="15"/>
      <c r="OR119" s="15"/>
      <c r="OS119" s="15"/>
      <c r="OT119" s="15"/>
      <c r="OU119" s="15"/>
      <c r="OV119" s="15"/>
      <c r="OW119" s="15"/>
      <c r="OX119" s="15"/>
      <c r="OY119" s="15"/>
      <c r="OZ119" s="15"/>
      <c r="PA119" s="15"/>
      <c r="PB119" s="15"/>
      <c r="PC119" s="15"/>
      <c r="PD119" s="15"/>
      <c r="PE119" s="15"/>
      <c r="PF119" s="15"/>
      <c r="PG119" s="15"/>
      <c r="PH119" s="15"/>
      <c r="PI119" s="15"/>
      <c r="PJ119" s="15"/>
      <c r="PK119" s="15"/>
      <c r="PL119" s="15"/>
      <c r="PM119" s="15"/>
      <c r="PN119" s="15"/>
      <c r="PO119" s="15"/>
      <c r="PP119" s="15"/>
      <c r="PQ119" s="15"/>
      <c r="PR119" s="15"/>
      <c r="PS119" s="15"/>
      <c r="PT119" s="15"/>
      <c r="PU119" s="15"/>
      <c r="PV119" s="15"/>
      <c r="PW119" s="15"/>
      <c r="PX119" s="15"/>
      <c r="PY119" s="15"/>
      <c r="PZ119" s="15"/>
      <c r="QA119" s="15"/>
      <c r="QB119" s="15"/>
      <c r="QC119" s="15"/>
      <c r="QD119" s="15"/>
      <c r="QE119" s="15"/>
      <c r="QF119" s="15"/>
      <c r="QG119" s="15"/>
      <c r="QH119" s="15"/>
      <c r="QI119" s="15"/>
      <c r="QJ119" s="15"/>
      <c r="QK119" s="15"/>
      <c r="QL119" s="15"/>
      <c r="QM119" s="15"/>
      <c r="QN119" s="15"/>
      <c r="QO119" s="15"/>
      <c r="QP119" s="15"/>
      <c r="QQ119" s="15"/>
      <c r="QR119" s="15"/>
      <c r="QS119" s="15"/>
      <c r="QT119" s="15"/>
      <c r="QU119" s="15"/>
      <c r="QV119" s="15"/>
      <c r="QW119" s="15"/>
      <c r="QX119" s="15"/>
      <c r="QY119" s="15"/>
      <c r="QZ119" s="15"/>
      <c r="RA119" s="15"/>
      <c r="RB119" s="15"/>
      <c r="RC119" s="15"/>
      <c r="RD119" s="15"/>
      <c r="RE119" s="15"/>
      <c r="RF119" s="15"/>
      <c r="RG119" s="15"/>
      <c r="RH119" s="15"/>
      <c r="RI119" s="15"/>
      <c r="RJ119" s="15"/>
      <c r="RK119" s="15"/>
      <c r="RL119" s="15"/>
      <c r="RM119" s="15"/>
      <c r="RN119" s="15"/>
      <c r="RO119" s="15"/>
    </row>
    <row r="120" spans="1:483" ht="15.75" customHeight="1" thickBot="1" x14ac:dyDescent="0.25">
      <c r="A120" s="67" t="s">
        <v>131</v>
      </c>
      <c r="B120" s="2" t="s">
        <v>98</v>
      </c>
      <c r="C120" s="8"/>
      <c r="D120" s="8"/>
      <c r="E120" s="9"/>
      <c r="F120" s="22"/>
      <c r="G120" s="8"/>
      <c r="H120" s="22"/>
      <c r="I120" s="8"/>
      <c r="J120" s="8"/>
      <c r="K120" s="8"/>
      <c r="L120" s="22"/>
      <c r="M120" s="8"/>
      <c r="N120" s="8"/>
      <c r="O120" s="8"/>
      <c r="P120" s="8"/>
      <c r="Q120" s="9"/>
      <c r="R120" s="58"/>
      <c r="S120" s="11">
        <f t="shared" ref="S120:S124" si="36">SUM(T120:V120)</f>
        <v>0</v>
      </c>
      <c r="T120" s="11">
        <f>COUNTIF($C120:$R120,"K")</f>
        <v>0</v>
      </c>
      <c r="U120" s="11">
        <f>COUNTIF($C120:$R120,"S")</f>
        <v>0</v>
      </c>
      <c r="V120" s="19">
        <f>COUNTIF($C120:$R120,"D")</f>
        <v>0</v>
      </c>
    </row>
    <row r="121" spans="1:483" ht="15.75" customHeight="1" thickBot="1" x14ac:dyDescent="0.25">
      <c r="A121" s="68"/>
      <c r="B121" s="2" t="s">
        <v>99</v>
      </c>
      <c r="C121" s="8"/>
      <c r="D121" s="8"/>
      <c r="E121" s="9"/>
      <c r="F121" s="10"/>
      <c r="G121" s="8"/>
      <c r="H121" s="10"/>
      <c r="I121" s="8"/>
      <c r="J121" s="8"/>
      <c r="K121" s="8"/>
      <c r="L121" s="10"/>
      <c r="M121" s="8"/>
      <c r="N121" s="8"/>
      <c r="O121" s="8"/>
      <c r="P121" s="8"/>
      <c r="Q121" s="9"/>
      <c r="R121" s="58"/>
      <c r="S121" s="11">
        <f t="shared" si="36"/>
        <v>0</v>
      </c>
      <c r="T121" s="11">
        <f>COUNTIF($C121:$R121,"K")</f>
        <v>0</v>
      </c>
      <c r="U121" s="11">
        <f>COUNTIF($C121:$R121,"S")</f>
        <v>0</v>
      </c>
      <c r="V121" s="19">
        <f>COUNTIF($C121:$R121,"D")</f>
        <v>0</v>
      </c>
    </row>
    <row r="122" spans="1:483" ht="15.75" customHeight="1" thickBot="1" x14ac:dyDescent="0.25">
      <c r="A122" s="68"/>
      <c r="B122" s="2" t="s">
        <v>100</v>
      </c>
      <c r="C122" s="8"/>
      <c r="D122" s="8"/>
      <c r="E122" s="9"/>
      <c r="F122" s="10"/>
      <c r="G122" s="8"/>
      <c r="H122" s="10"/>
      <c r="I122" s="8"/>
      <c r="J122" s="8"/>
      <c r="K122" s="8"/>
      <c r="L122" s="10"/>
      <c r="M122" s="8"/>
      <c r="N122" s="8"/>
      <c r="O122" s="8"/>
      <c r="P122" s="8"/>
      <c r="Q122" s="9"/>
      <c r="R122" s="58"/>
      <c r="S122" s="11">
        <f t="shared" si="36"/>
        <v>0</v>
      </c>
      <c r="T122" s="11">
        <f>COUNTIF($C122:$R122,"K")</f>
        <v>0</v>
      </c>
      <c r="U122" s="11">
        <f>COUNTIF($C122:$R122,"S")</f>
        <v>0</v>
      </c>
      <c r="V122" s="19">
        <f>COUNTIF($C122:$R122,"D")</f>
        <v>0</v>
      </c>
    </row>
    <row r="123" spans="1:483" ht="15.75" customHeight="1" thickBot="1" x14ac:dyDescent="0.25">
      <c r="A123" s="68"/>
      <c r="B123" s="2" t="s">
        <v>101</v>
      </c>
      <c r="C123" s="8"/>
      <c r="D123" s="8"/>
      <c r="E123" s="9"/>
      <c r="F123" s="10"/>
      <c r="G123" s="8"/>
      <c r="H123" s="10"/>
      <c r="I123" s="8"/>
      <c r="J123" s="8"/>
      <c r="K123" s="8"/>
      <c r="L123" s="10"/>
      <c r="M123" s="8"/>
      <c r="N123" s="8"/>
      <c r="O123" s="8"/>
      <c r="P123" s="8"/>
      <c r="Q123" s="9"/>
      <c r="R123" s="58"/>
      <c r="S123" s="11">
        <f t="shared" si="36"/>
        <v>0</v>
      </c>
      <c r="T123" s="11">
        <f>COUNTIF($C123:$R123,"K")</f>
        <v>0</v>
      </c>
      <c r="U123" s="11">
        <f>COUNTIF($C123:$R123,"S")</f>
        <v>0</v>
      </c>
      <c r="V123" s="19">
        <f>COUNTIF($C123:$R123,"D")</f>
        <v>0</v>
      </c>
    </row>
    <row r="124" spans="1:483" ht="15.75" customHeight="1" thickBot="1" x14ac:dyDescent="0.25">
      <c r="A124" s="73"/>
      <c r="B124" s="2" t="s">
        <v>102</v>
      </c>
      <c r="C124" s="8"/>
      <c r="D124" s="8"/>
      <c r="E124" s="9"/>
      <c r="F124" s="10"/>
      <c r="G124" s="8"/>
      <c r="H124" s="10"/>
      <c r="I124" s="8"/>
      <c r="J124" s="8"/>
      <c r="K124" s="8"/>
      <c r="L124" s="10"/>
      <c r="M124" s="8"/>
      <c r="N124" s="8"/>
      <c r="O124" s="8"/>
      <c r="P124" s="8"/>
      <c r="Q124" s="9"/>
      <c r="R124" s="58"/>
      <c r="S124" s="11">
        <f t="shared" si="36"/>
        <v>0</v>
      </c>
      <c r="T124" s="11">
        <f>COUNTIF($C124:$R124,"K")</f>
        <v>0</v>
      </c>
      <c r="U124" s="11">
        <f>COUNTIF($C124:$R124,"S")</f>
        <v>0</v>
      </c>
      <c r="V124" s="19">
        <f>COUNTIF($C124:$R124,"D")</f>
        <v>0</v>
      </c>
    </row>
    <row r="125" spans="1:483" s="18" customFormat="1" ht="15.75" customHeight="1" thickBot="1" x14ac:dyDescent="0.25">
      <c r="A125" s="43" t="s">
        <v>110</v>
      </c>
      <c r="R125" s="62"/>
      <c r="S125" s="17"/>
      <c r="T125" s="17"/>
      <c r="U125" s="17"/>
      <c r="V125" s="17"/>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c r="DN125" s="15"/>
      <c r="DO125" s="15"/>
      <c r="DP125" s="15"/>
      <c r="DQ125" s="15"/>
      <c r="DR125" s="15"/>
      <c r="DS125" s="15"/>
      <c r="DT125" s="15"/>
      <c r="DU125" s="15"/>
      <c r="DV125" s="15"/>
      <c r="DW125" s="15"/>
      <c r="DX125" s="15"/>
      <c r="DY125" s="15"/>
      <c r="DZ125" s="15"/>
      <c r="EA125" s="15"/>
      <c r="EB125" s="15"/>
      <c r="EC125" s="15"/>
      <c r="ED125" s="15"/>
      <c r="EE125" s="15"/>
      <c r="EF125" s="15"/>
      <c r="EG125" s="15"/>
      <c r="EH125" s="15"/>
      <c r="EI125" s="15"/>
      <c r="EJ125" s="15"/>
      <c r="EK125" s="15"/>
      <c r="EL125" s="15"/>
      <c r="EM125" s="15"/>
      <c r="EN125" s="15"/>
      <c r="EO125" s="15"/>
      <c r="EP125" s="15"/>
      <c r="EQ125" s="15"/>
      <c r="ER125" s="15"/>
      <c r="ES125" s="15"/>
      <c r="ET125" s="15"/>
      <c r="EU125" s="15"/>
      <c r="EV125" s="15"/>
      <c r="EW125" s="15"/>
      <c r="EX125" s="15"/>
      <c r="EY125" s="15"/>
      <c r="EZ125" s="15"/>
      <c r="FA125" s="15"/>
      <c r="FB125" s="15"/>
      <c r="FC125" s="15"/>
      <c r="FD125" s="15"/>
      <c r="FE125" s="15"/>
      <c r="FF125" s="15"/>
      <c r="FG125" s="15"/>
      <c r="FH125" s="15"/>
      <c r="FI125" s="15"/>
      <c r="FJ125" s="15"/>
      <c r="FK125" s="15"/>
      <c r="FL125" s="15"/>
      <c r="FM125" s="15"/>
      <c r="FN125" s="15"/>
      <c r="FO125" s="15"/>
      <c r="FP125" s="15"/>
      <c r="FQ125" s="15"/>
      <c r="FR125" s="15"/>
      <c r="FS125" s="15"/>
      <c r="FT125" s="15"/>
      <c r="FU125" s="15"/>
      <c r="FV125" s="15"/>
      <c r="FW125" s="15"/>
      <c r="FX125" s="15"/>
      <c r="FY125" s="15"/>
      <c r="FZ125" s="15"/>
      <c r="GA125" s="15"/>
      <c r="GB125" s="15"/>
      <c r="GC125" s="15"/>
      <c r="GD125" s="15"/>
      <c r="GE125" s="15"/>
      <c r="GF125" s="15"/>
      <c r="GG125" s="15"/>
      <c r="GH125" s="15"/>
      <c r="GI125" s="15"/>
      <c r="GJ125" s="15"/>
      <c r="GK125" s="15"/>
      <c r="GL125" s="15"/>
      <c r="GM125" s="15"/>
      <c r="GN125" s="15"/>
      <c r="GO125" s="15"/>
      <c r="GP125" s="15"/>
      <c r="GQ125" s="15"/>
      <c r="GR125" s="15"/>
      <c r="GS125" s="15"/>
      <c r="GT125" s="15"/>
      <c r="GU125" s="15"/>
      <c r="GV125" s="15"/>
      <c r="GW125" s="15"/>
      <c r="GX125" s="15"/>
      <c r="GY125" s="15"/>
      <c r="GZ125" s="15"/>
      <c r="HA125" s="15"/>
      <c r="HB125" s="15"/>
      <c r="HC125" s="15"/>
      <c r="HD125" s="15"/>
      <c r="HE125" s="15"/>
      <c r="HF125" s="15"/>
      <c r="HG125" s="15"/>
      <c r="HH125" s="15"/>
      <c r="HI125" s="15"/>
      <c r="HJ125" s="15"/>
      <c r="HK125" s="15"/>
      <c r="HL125" s="15"/>
      <c r="HM125" s="15"/>
      <c r="HN125" s="15"/>
      <c r="HO125" s="15"/>
      <c r="HP125" s="15"/>
      <c r="HQ125" s="15"/>
      <c r="HR125" s="15"/>
      <c r="HS125" s="15"/>
      <c r="HT125" s="15"/>
      <c r="HU125" s="15"/>
      <c r="HV125" s="15"/>
      <c r="HW125" s="15"/>
      <c r="HX125" s="15"/>
      <c r="HY125" s="15"/>
      <c r="HZ125" s="15"/>
      <c r="IA125" s="15"/>
      <c r="IB125" s="15"/>
      <c r="IC125" s="15"/>
      <c r="ID125" s="15"/>
      <c r="IE125" s="15"/>
      <c r="IF125" s="15"/>
      <c r="IG125" s="15"/>
      <c r="IH125" s="15"/>
      <c r="II125" s="15"/>
      <c r="IJ125" s="15"/>
      <c r="IK125" s="15"/>
      <c r="IL125" s="15"/>
      <c r="IM125" s="15"/>
      <c r="IN125" s="15"/>
      <c r="IO125" s="15"/>
      <c r="IP125" s="15"/>
      <c r="IQ125" s="15"/>
      <c r="IR125" s="15"/>
      <c r="IS125" s="15"/>
      <c r="IT125" s="15"/>
      <c r="IU125" s="15"/>
      <c r="IV125" s="15"/>
      <c r="IW125" s="15"/>
      <c r="IX125" s="15"/>
      <c r="IY125" s="15"/>
      <c r="IZ125" s="15"/>
      <c r="JA125" s="15"/>
      <c r="JB125" s="15"/>
      <c r="JC125" s="15"/>
      <c r="JD125" s="15"/>
      <c r="JE125" s="15"/>
      <c r="JF125" s="15"/>
      <c r="JG125" s="15"/>
      <c r="JH125" s="15"/>
      <c r="JI125" s="15"/>
      <c r="JJ125" s="15"/>
      <c r="JK125" s="15"/>
      <c r="JL125" s="15"/>
      <c r="JM125" s="15"/>
      <c r="JN125" s="15"/>
      <c r="JO125" s="15"/>
      <c r="JP125" s="15"/>
      <c r="JQ125" s="15"/>
      <c r="JR125" s="15"/>
      <c r="JS125" s="15"/>
      <c r="JT125" s="15"/>
      <c r="JU125" s="15"/>
      <c r="JV125" s="15"/>
      <c r="JW125" s="15"/>
      <c r="JX125" s="15"/>
      <c r="JY125" s="15"/>
      <c r="JZ125" s="15"/>
      <c r="KA125" s="15"/>
      <c r="KB125" s="15"/>
      <c r="KC125" s="15"/>
      <c r="KD125" s="15"/>
      <c r="KE125" s="15"/>
      <c r="KF125" s="15"/>
      <c r="KG125" s="15"/>
      <c r="KH125" s="15"/>
      <c r="KI125" s="15"/>
      <c r="KJ125" s="15"/>
      <c r="KK125" s="15"/>
      <c r="KL125" s="15"/>
      <c r="KM125" s="15"/>
      <c r="KN125" s="15"/>
      <c r="KO125" s="15"/>
      <c r="KP125" s="15"/>
      <c r="KQ125" s="15"/>
      <c r="KR125" s="15"/>
      <c r="KS125" s="15"/>
      <c r="KT125" s="15"/>
      <c r="KU125" s="15"/>
      <c r="KV125" s="15"/>
      <c r="KW125" s="15"/>
      <c r="KX125" s="15"/>
      <c r="KY125" s="15"/>
      <c r="KZ125" s="15"/>
      <c r="LA125" s="15"/>
      <c r="LB125" s="15"/>
      <c r="LC125" s="15"/>
      <c r="LD125" s="15"/>
      <c r="LE125" s="15"/>
      <c r="LF125" s="15"/>
      <c r="LG125" s="15"/>
      <c r="LH125" s="15"/>
      <c r="LI125" s="15"/>
      <c r="LJ125" s="15"/>
      <c r="LK125" s="15"/>
      <c r="LL125" s="15"/>
      <c r="LM125" s="15"/>
      <c r="LN125" s="15"/>
      <c r="LO125" s="15"/>
      <c r="LP125" s="15"/>
      <c r="LQ125" s="15"/>
      <c r="LR125" s="15"/>
      <c r="LS125" s="15"/>
      <c r="LT125" s="15"/>
      <c r="LU125" s="15"/>
      <c r="LV125" s="15"/>
      <c r="LW125" s="15"/>
      <c r="LX125" s="15"/>
      <c r="LY125" s="15"/>
      <c r="LZ125" s="15"/>
      <c r="MA125" s="15"/>
      <c r="MB125" s="15"/>
      <c r="MC125" s="15"/>
      <c r="MD125" s="15"/>
      <c r="ME125" s="15"/>
      <c r="MF125" s="15"/>
      <c r="MG125" s="15"/>
      <c r="MH125" s="15"/>
      <c r="MI125" s="15"/>
      <c r="MJ125" s="15"/>
      <c r="MK125" s="15"/>
      <c r="ML125" s="15"/>
      <c r="MM125" s="15"/>
      <c r="MN125" s="15"/>
      <c r="MO125" s="15"/>
      <c r="MP125" s="15"/>
      <c r="MQ125" s="15"/>
      <c r="MR125" s="15"/>
      <c r="MS125" s="15"/>
      <c r="MT125" s="15"/>
      <c r="MU125" s="15"/>
      <c r="MV125" s="15"/>
      <c r="MW125" s="15"/>
      <c r="MX125" s="15"/>
      <c r="MY125" s="15"/>
      <c r="MZ125" s="15"/>
      <c r="NA125" s="15"/>
      <c r="NB125" s="15"/>
      <c r="NC125" s="15"/>
      <c r="ND125" s="15"/>
      <c r="NE125" s="15"/>
      <c r="NF125" s="15"/>
      <c r="NG125" s="15"/>
      <c r="NH125" s="15"/>
      <c r="NI125" s="15"/>
      <c r="NJ125" s="15"/>
      <c r="NK125" s="15"/>
      <c r="NL125" s="15"/>
      <c r="NM125" s="15"/>
      <c r="NN125" s="15"/>
      <c r="NO125" s="15"/>
      <c r="NP125" s="15"/>
      <c r="NQ125" s="15"/>
      <c r="NR125" s="15"/>
      <c r="NS125" s="15"/>
      <c r="NT125" s="15"/>
      <c r="NU125" s="15"/>
      <c r="NV125" s="15"/>
      <c r="NW125" s="15"/>
      <c r="NX125" s="15"/>
      <c r="NY125" s="15"/>
      <c r="NZ125" s="15"/>
      <c r="OA125" s="15"/>
      <c r="OB125" s="15"/>
      <c r="OC125" s="15"/>
      <c r="OD125" s="15"/>
      <c r="OE125" s="15"/>
      <c r="OF125" s="15"/>
      <c r="OG125" s="15"/>
      <c r="OH125" s="15"/>
      <c r="OI125" s="15"/>
      <c r="OJ125" s="15"/>
      <c r="OK125" s="15"/>
      <c r="OL125" s="15"/>
      <c r="OM125" s="15"/>
      <c r="ON125" s="15"/>
      <c r="OO125" s="15"/>
      <c r="OP125" s="15"/>
      <c r="OQ125" s="15"/>
      <c r="OR125" s="15"/>
      <c r="OS125" s="15"/>
      <c r="OT125" s="15"/>
      <c r="OU125" s="15"/>
      <c r="OV125" s="15"/>
      <c r="OW125" s="15"/>
      <c r="OX125" s="15"/>
      <c r="OY125" s="15"/>
      <c r="OZ125" s="15"/>
      <c r="PA125" s="15"/>
      <c r="PB125" s="15"/>
      <c r="PC125" s="15"/>
      <c r="PD125" s="15"/>
      <c r="PE125" s="15"/>
      <c r="PF125" s="15"/>
      <c r="PG125" s="15"/>
      <c r="PH125" s="15"/>
      <c r="PI125" s="15"/>
      <c r="PJ125" s="15"/>
      <c r="PK125" s="15"/>
      <c r="PL125" s="15"/>
      <c r="PM125" s="15"/>
      <c r="PN125" s="15"/>
      <c r="PO125" s="15"/>
      <c r="PP125" s="15"/>
      <c r="PQ125" s="15"/>
      <c r="PR125" s="15"/>
      <c r="PS125" s="15"/>
      <c r="PT125" s="15"/>
      <c r="PU125" s="15"/>
      <c r="PV125" s="15"/>
      <c r="PW125" s="15"/>
      <c r="PX125" s="15"/>
      <c r="PY125" s="15"/>
      <c r="PZ125" s="15"/>
      <c r="QA125" s="15"/>
      <c r="QB125" s="15"/>
      <c r="QC125" s="15"/>
      <c r="QD125" s="15"/>
      <c r="QE125" s="15"/>
      <c r="QF125" s="15"/>
      <c r="QG125" s="15"/>
      <c r="QH125" s="15"/>
      <c r="QI125" s="15"/>
      <c r="QJ125" s="15"/>
      <c r="QK125" s="15"/>
      <c r="QL125" s="15"/>
      <c r="QM125" s="15"/>
      <c r="QN125" s="15"/>
      <c r="QO125" s="15"/>
      <c r="QP125" s="15"/>
      <c r="QQ125" s="15"/>
      <c r="QR125" s="15"/>
      <c r="QS125" s="15"/>
      <c r="QT125" s="15"/>
      <c r="QU125" s="15"/>
      <c r="QV125" s="15"/>
      <c r="QW125" s="15"/>
      <c r="QX125" s="15"/>
      <c r="QY125" s="15"/>
      <c r="QZ125" s="15"/>
      <c r="RA125" s="15"/>
      <c r="RB125" s="15"/>
      <c r="RC125" s="15"/>
      <c r="RD125" s="15"/>
      <c r="RE125" s="15"/>
      <c r="RF125" s="15"/>
      <c r="RG125" s="15"/>
      <c r="RH125" s="15"/>
      <c r="RI125" s="15"/>
      <c r="RJ125" s="15"/>
      <c r="RK125" s="15"/>
      <c r="RL125" s="15"/>
      <c r="RM125" s="15"/>
      <c r="RN125" s="15"/>
      <c r="RO125" s="15"/>
    </row>
    <row r="126" spans="1:483" ht="15.75" customHeight="1" thickBot="1" x14ac:dyDescent="0.25">
      <c r="A126" s="71" t="s">
        <v>137</v>
      </c>
      <c r="B126" s="72"/>
      <c r="C126" s="50"/>
      <c r="D126" s="51"/>
      <c r="E126" s="51"/>
      <c r="F126" s="51"/>
      <c r="G126" s="51"/>
      <c r="H126" s="51"/>
      <c r="I126" s="51"/>
      <c r="J126" s="51"/>
      <c r="K126" s="51"/>
      <c r="L126" s="51"/>
      <c r="M126" s="51"/>
      <c r="N126" s="51"/>
      <c r="O126" s="51"/>
      <c r="P126" s="51"/>
      <c r="Q126" s="51"/>
      <c r="R126" s="63"/>
      <c r="S126" s="51"/>
      <c r="T126" s="51"/>
      <c r="U126" s="51"/>
      <c r="V126" s="52"/>
    </row>
    <row r="127" spans="1:483" s="17" customFormat="1" ht="15.75" customHeight="1" thickBot="1" x14ac:dyDescent="0.25">
      <c r="A127" s="13"/>
      <c r="B127" s="14"/>
      <c r="C127" s="5"/>
      <c r="D127" s="5"/>
      <c r="E127" s="5"/>
      <c r="F127" s="5"/>
      <c r="G127" s="5"/>
      <c r="H127" s="5"/>
      <c r="I127" s="5"/>
      <c r="J127" s="5"/>
      <c r="K127" s="5"/>
      <c r="L127" s="5"/>
      <c r="M127" s="5"/>
      <c r="N127" s="5"/>
      <c r="O127" s="5"/>
      <c r="P127" s="5"/>
      <c r="Q127" s="5"/>
      <c r="R127" s="56"/>
      <c r="S127" s="7"/>
      <c r="T127" s="7"/>
      <c r="U127" s="7"/>
      <c r="V127" s="7"/>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c r="DK127" s="15"/>
      <c r="DL127" s="15"/>
      <c r="DM127" s="15"/>
      <c r="DN127" s="15"/>
      <c r="DO127" s="15"/>
      <c r="DP127" s="15"/>
      <c r="DQ127" s="15"/>
      <c r="DR127" s="15"/>
      <c r="DS127" s="15"/>
      <c r="DT127" s="15"/>
      <c r="DU127" s="15"/>
      <c r="DV127" s="15"/>
      <c r="DW127" s="15"/>
      <c r="DX127" s="15"/>
      <c r="DY127" s="15"/>
      <c r="DZ127" s="15"/>
      <c r="EA127" s="15"/>
      <c r="EB127" s="15"/>
      <c r="EC127" s="15"/>
      <c r="ED127" s="15"/>
      <c r="EE127" s="15"/>
      <c r="EF127" s="15"/>
      <c r="EG127" s="15"/>
      <c r="EH127" s="15"/>
      <c r="EI127" s="15"/>
      <c r="EJ127" s="15"/>
      <c r="EK127" s="15"/>
      <c r="EL127" s="15"/>
      <c r="EM127" s="15"/>
      <c r="EN127" s="15"/>
      <c r="EO127" s="15"/>
      <c r="EP127" s="15"/>
      <c r="EQ127" s="15"/>
      <c r="ER127" s="15"/>
      <c r="ES127" s="15"/>
      <c r="ET127" s="15"/>
      <c r="EU127" s="15"/>
      <c r="EV127" s="15"/>
      <c r="EW127" s="15"/>
      <c r="EX127" s="15"/>
      <c r="EY127" s="15"/>
      <c r="EZ127" s="15"/>
      <c r="FA127" s="15"/>
      <c r="FB127" s="15"/>
      <c r="FC127" s="15"/>
      <c r="FD127" s="15"/>
      <c r="FE127" s="15"/>
      <c r="FF127" s="15"/>
      <c r="FG127" s="15"/>
      <c r="FH127" s="15"/>
      <c r="FI127" s="15"/>
      <c r="FJ127" s="15"/>
      <c r="FK127" s="15"/>
      <c r="FL127" s="15"/>
      <c r="FM127" s="15"/>
      <c r="FN127" s="15"/>
      <c r="FO127" s="15"/>
      <c r="FP127" s="15"/>
      <c r="FQ127" s="15"/>
      <c r="FR127" s="15"/>
      <c r="FS127" s="15"/>
      <c r="FT127" s="15"/>
      <c r="FU127" s="15"/>
      <c r="FV127" s="15"/>
      <c r="FW127" s="15"/>
      <c r="FX127" s="15"/>
      <c r="FY127" s="15"/>
      <c r="FZ127" s="15"/>
      <c r="GA127" s="15"/>
      <c r="GB127" s="15"/>
      <c r="GC127" s="15"/>
      <c r="GD127" s="15"/>
      <c r="GE127" s="15"/>
      <c r="GF127" s="15"/>
      <c r="GG127" s="15"/>
      <c r="GH127" s="15"/>
      <c r="GI127" s="15"/>
      <c r="GJ127" s="15"/>
      <c r="GK127" s="15"/>
      <c r="GL127" s="15"/>
      <c r="GM127" s="15"/>
      <c r="GN127" s="15"/>
      <c r="GO127" s="15"/>
      <c r="GP127" s="15"/>
      <c r="GQ127" s="15"/>
      <c r="GR127" s="15"/>
      <c r="GS127" s="15"/>
      <c r="GT127" s="15"/>
      <c r="GU127" s="15"/>
      <c r="GV127" s="15"/>
      <c r="GW127" s="15"/>
      <c r="GX127" s="15"/>
      <c r="GY127" s="15"/>
      <c r="GZ127" s="15"/>
      <c r="HA127" s="15"/>
      <c r="HB127" s="15"/>
      <c r="HC127" s="15"/>
      <c r="HD127" s="15"/>
      <c r="HE127" s="15"/>
      <c r="HF127" s="15"/>
      <c r="HG127" s="15"/>
      <c r="HH127" s="15"/>
      <c r="HI127" s="15"/>
      <c r="HJ127" s="15"/>
      <c r="HK127" s="15"/>
      <c r="HL127" s="15"/>
      <c r="HM127" s="15"/>
      <c r="HN127" s="15"/>
      <c r="HO127" s="15"/>
      <c r="HP127" s="15"/>
      <c r="HQ127" s="15"/>
      <c r="HR127" s="15"/>
      <c r="HS127" s="15"/>
      <c r="HT127" s="15"/>
      <c r="HU127" s="15"/>
      <c r="HV127" s="15"/>
      <c r="HW127" s="15"/>
      <c r="HX127" s="15"/>
      <c r="HY127" s="15"/>
      <c r="HZ127" s="15"/>
      <c r="IA127" s="15"/>
      <c r="IB127" s="15"/>
      <c r="IC127" s="15"/>
      <c r="ID127" s="15"/>
      <c r="IE127" s="15"/>
      <c r="IF127" s="15"/>
      <c r="IG127" s="15"/>
      <c r="IH127" s="15"/>
      <c r="II127" s="15"/>
      <c r="IJ127" s="15"/>
      <c r="IK127" s="15"/>
      <c r="IL127" s="15"/>
      <c r="IM127" s="15"/>
      <c r="IN127" s="15"/>
      <c r="IO127" s="15"/>
      <c r="IP127" s="15"/>
      <c r="IQ127" s="15"/>
      <c r="IR127" s="15"/>
      <c r="IS127" s="15"/>
      <c r="IT127" s="15"/>
      <c r="IU127" s="15"/>
      <c r="IV127" s="15"/>
      <c r="IW127" s="15"/>
      <c r="IX127" s="15"/>
      <c r="IY127" s="15"/>
      <c r="IZ127" s="15"/>
      <c r="JA127" s="15"/>
      <c r="JB127" s="15"/>
      <c r="JC127" s="15"/>
      <c r="JD127" s="15"/>
      <c r="JE127" s="15"/>
      <c r="JF127" s="15"/>
      <c r="JG127" s="15"/>
      <c r="JH127" s="15"/>
      <c r="JI127" s="15"/>
      <c r="JJ127" s="15"/>
      <c r="JK127" s="15"/>
      <c r="JL127" s="15"/>
      <c r="JM127" s="15"/>
      <c r="JN127" s="15"/>
      <c r="JO127" s="15"/>
      <c r="JP127" s="15"/>
      <c r="JQ127" s="15"/>
      <c r="JR127" s="15"/>
      <c r="JS127" s="15"/>
      <c r="JT127" s="15"/>
      <c r="JU127" s="15"/>
      <c r="JV127" s="15"/>
      <c r="JW127" s="15"/>
      <c r="JX127" s="15"/>
      <c r="JY127" s="15"/>
      <c r="JZ127" s="15"/>
      <c r="KA127" s="15"/>
      <c r="KB127" s="15"/>
      <c r="KC127" s="15"/>
      <c r="KD127" s="15"/>
      <c r="KE127" s="15"/>
      <c r="KF127" s="15"/>
      <c r="KG127" s="15"/>
      <c r="KH127" s="15"/>
      <c r="KI127" s="15"/>
      <c r="KJ127" s="15"/>
      <c r="KK127" s="15"/>
      <c r="KL127" s="15"/>
      <c r="KM127" s="15"/>
      <c r="KN127" s="15"/>
      <c r="KO127" s="15"/>
      <c r="KP127" s="15"/>
      <c r="KQ127" s="15"/>
      <c r="KR127" s="15"/>
      <c r="KS127" s="15"/>
      <c r="KT127" s="15"/>
      <c r="KU127" s="15"/>
      <c r="KV127" s="15"/>
      <c r="KW127" s="15"/>
      <c r="KX127" s="15"/>
      <c r="KY127" s="15"/>
      <c r="KZ127" s="15"/>
      <c r="LA127" s="15"/>
      <c r="LB127" s="15"/>
      <c r="LC127" s="15"/>
      <c r="LD127" s="15"/>
      <c r="LE127" s="15"/>
      <c r="LF127" s="15"/>
      <c r="LG127" s="15"/>
      <c r="LH127" s="15"/>
      <c r="LI127" s="15"/>
      <c r="LJ127" s="15"/>
      <c r="LK127" s="15"/>
      <c r="LL127" s="15"/>
      <c r="LM127" s="15"/>
      <c r="LN127" s="15"/>
      <c r="LO127" s="15"/>
      <c r="LP127" s="15"/>
      <c r="LQ127" s="15"/>
      <c r="LR127" s="15"/>
      <c r="LS127" s="15"/>
      <c r="LT127" s="15"/>
      <c r="LU127" s="15"/>
      <c r="LV127" s="15"/>
      <c r="LW127" s="15"/>
      <c r="LX127" s="15"/>
      <c r="LY127" s="15"/>
      <c r="LZ127" s="15"/>
      <c r="MA127" s="15"/>
      <c r="MB127" s="15"/>
      <c r="MC127" s="15"/>
      <c r="MD127" s="15"/>
      <c r="ME127" s="15"/>
      <c r="MF127" s="15"/>
      <c r="MG127" s="15"/>
      <c r="MH127" s="15"/>
      <c r="MI127" s="15"/>
      <c r="MJ127" s="15"/>
      <c r="MK127" s="15"/>
      <c r="ML127" s="15"/>
      <c r="MM127" s="15"/>
      <c r="MN127" s="15"/>
      <c r="MO127" s="15"/>
      <c r="MP127" s="15"/>
      <c r="MQ127" s="15"/>
      <c r="MR127" s="15"/>
      <c r="MS127" s="15"/>
      <c r="MT127" s="15"/>
      <c r="MU127" s="15"/>
      <c r="MV127" s="15"/>
      <c r="MW127" s="15"/>
      <c r="MX127" s="15"/>
      <c r="MY127" s="15"/>
      <c r="MZ127" s="15"/>
      <c r="NA127" s="15"/>
      <c r="NB127" s="15"/>
      <c r="NC127" s="15"/>
      <c r="ND127" s="15"/>
      <c r="NE127" s="15"/>
      <c r="NF127" s="15"/>
      <c r="NG127" s="15"/>
      <c r="NH127" s="15"/>
      <c r="NI127" s="15"/>
      <c r="NJ127" s="15"/>
      <c r="NK127" s="15"/>
      <c r="NL127" s="15"/>
      <c r="NM127" s="15"/>
      <c r="NN127" s="15"/>
      <c r="NO127" s="15"/>
      <c r="NP127" s="15"/>
      <c r="NQ127" s="15"/>
      <c r="NR127" s="15"/>
      <c r="NS127" s="15"/>
      <c r="NT127" s="15"/>
      <c r="NU127" s="15"/>
      <c r="NV127" s="15"/>
      <c r="NW127" s="15"/>
      <c r="NX127" s="15"/>
      <c r="NY127" s="15"/>
      <c r="NZ127" s="15"/>
      <c r="OA127" s="15"/>
      <c r="OB127" s="15"/>
      <c r="OC127" s="15"/>
      <c r="OD127" s="15"/>
      <c r="OE127" s="15"/>
      <c r="OF127" s="15"/>
      <c r="OG127" s="15"/>
      <c r="OH127" s="15"/>
      <c r="OI127" s="15"/>
      <c r="OJ127" s="15"/>
      <c r="OK127" s="15"/>
      <c r="OL127" s="15"/>
      <c r="OM127" s="15"/>
      <c r="ON127" s="15"/>
      <c r="OO127" s="15"/>
      <c r="OP127" s="15"/>
      <c r="OQ127" s="15"/>
      <c r="OR127" s="15"/>
      <c r="OS127" s="15"/>
      <c r="OT127" s="15"/>
      <c r="OU127" s="15"/>
      <c r="OV127" s="15"/>
      <c r="OW127" s="15"/>
      <c r="OX127" s="15"/>
      <c r="OY127" s="15"/>
      <c r="OZ127" s="15"/>
      <c r="PA127" s="15"/>
      <c r="PB127" s="15"/>
      <c r="PC127" s="15"/>
      <c r="PD127" s="15"/>
      <c r="PE127" s="15"/>
      <c r="PF127" s="15"/>
      <c r="PG127" s="15"/>
      <c r="PH127" s="15"/>
      <c r="PI127" s="15"/>
      <c r="PJ127" s="15"/>
      <c r="PK127" s="15"/>
      <c r="PL127" s="15"/>
      <c r="PM127" s="15"/>
      <c r="PN127" s="15"/>
      <c r="PO127" s="15"/>
      <c r="PP127" s="15"/>
      <c r="PQ127" s="15"/>
      <c r="PR127" s="15"/>
      <c r="PS127" s="15"/>
      <c r="PT127" s="15"/>
      <c r="PU127" s="15"/>
      <c r="PV127" s="15"/>
      <c r="PW127" s="15"/>
      <c r="PX127" s="15"/>
      <c r="PY127" s="15"/>
      <c r="PZ127" s="15"/>
      <c r="QA127" s="15"/>
      <c r="QB127" s="15"/>
      <c r="QC127" s="15"/>
      <c r="QD127" s="15"/>
      <c r="QE127" s="15"/>
      <c r="QF127" s="15"/>
      <c r="QG127" s="15"/>
      <c r="QH127" s="15"/>
      <c r="QI127" s="15"/>
      <c r="QJ127" s="15"/>
      <c r="QK127" s="15"/>
      <c r="QL127" s="15"/>
      <c r="QM127" s="15"/>
      <c r="QN127" s="15"/>
      <c r="QO127" s="15"/>
      <c r="QP127" s="15"/>
      <c r="QQ127" s="15"/>
      <c r="QR127" s="15"/>
      <c r="QS127" s="15"/>
      <c r="QT127" s="15"/>
      <c r="QU127" s="15"/>
      <c r="QV127" s="15"/>
      <c r="QW127" s="15"/>
      <c r="QX127" s="15"/>
      <c r="QY127" s="15"/>
      <c r="QZ127" s="15"/>
      <c r="RA127" s="15"/>
      <c r="RB127" s="15"/>
      <c r="RC127" s="15"/>
      <c r="RD127" s="15"/>
      <c r="RE127" s="15"/>
      <c r="RF127" s="15"/>
      <c r="RG127" s="15"/>
      <c r="RH127" s="15"/>
      <c r="RI127" s="15"/>
      <c r="RJ127" s="15"/>
      <c r="RK127" s="15"/>
      <c r="RL127" s="15"/>
      <c r="RM127" s="15"/>
      <c r="RN127" s="15"/>
      <c r="RO127" s="15"/>
    </row>
    <row r="128" spans="1:483" ht="15.75" customHeight="1" thickBot="1" x14ac:dyDescent="0.25">
      <c r="A128" s="67" t="s">
        <v>132</v>
      </c>
      <c r="B128" s="6" t="s">
        <v>59</v>
      </c>
      <c r="C128" s="8"/>
      <c r="D128" s="8"/>
      <c r="E128" s="9"/>
      <c r="F128" s="22"/>
      <c r="G128" s="8"/>
      <c r="H128" s="22"/>
      <c r="I128" s="8"/>
      <c r="J128" s="8"/>
      <c r="K128" s="8"/>
      <c r="L128" s="22"/>
      <c r="M128" s="8"/>
      <c r="N128" s="8"/>
      <c r="O128" s="8"/>
      <c r="P128" s="8"/>
      <c r="Q128" s="9"/>
      <c r="R128" s="58"/>
      <c r="S128" s="11">
        <f t="shared" ref="S128:S130" si="37">SUM(T128:V128)</f>
        <v>0</v>
      </c>
      <c r="T128" s="11">
        <f>COUNTIF($C128:$R128,"K")</f>
        <v>0</v>
      </c>
      <c r="U128" s="11">
        <f>COUNTIF($C128:$R128,"S")</f>
        <v>0</v>
      </c>
      <c r="V128" s="19">
        <f>COUNTIF($C128:$R128,"D")</f>
        <v>0</v>
      </c>
    </row>
    <row r="129" spans="1:22" ht="15.75" customHeight="1" thickBot="1" x14ac:dyDescent="0.25">
      <c r="A129" s="68"/>
      <c r="B129" s="6" t="s">
        <v>60</v>
      </c>
      <c r="C129" s="8"/>
      <c r="D129" s="8"/>
      <c r="E129" s="9"/>
      <c r="F129" s="10"/>
      <c r="G129" s="8"/>
      <c r="H129" s="10"/>
      <c r="I129" s="8"/>
      <c r="J129" s="8"/>
      <c r="K129" s="8"/>
      <c r="L129" s="10"/>
      <c r="M129" s="8"/>
      <c r="N129" s="8"/>
      <c r="O129" s="8"/>
      <c r="P129" s="8"/>
      <c r="Q129" s="9"/>
      <c r="R129" s="58"/>
      <c r="S129" s="11">
        <f t="shared" si="37"/>
        <v>0</v>
      </c>
      <c r="T129" s="11">
        <f>COUNTIF($C129:$R129,"K")</f>
        <v>0</v>
      </c>
      <c r="U129" s="11">
        <f>COUNTIF($C129:$R129,"S")</f>
        <v>0</v>
      </c>
      <c r="V129" s="19">
        <f>COUNTIF($C129:$R129,"D")</f>
        <v>0</v>
      </c>
    </row>
    <row r="130" spans="1:22" ht="15.75" customHeight="1" thickBot="1" x14ac:dyDescent="0.25">
      <c r="A130" s="73"/>
      <c r="B130" s="6" t="s">
        <v>61</v>
      </c>
      <c r="C130" s="8"/>
      <c r="D130" s="8"/>
      <c r="E130" s="9"/>
      <c r="F130" s="10"/>
      <c r="G130" s="8"/>
      <c r="H130" s="10"/>
      <c r="I130" s="8"/>
      <c r="J130" s="8"/>
      <c r="K130" s="8"/>
      <c r="L130" s="10"/>
      <c r="M130" s="8"/>
      <c r="N130" s="8"/>
      <c r="O130" s="8"/>
      <c r="P130" s="8"/>
      <c r="Q130" s="9"/>
      <c r="R130" s="58"/>
      <c r="S130" s="11">
        <f t="shared" si="37"/>
        <v>0</v>
      </c>
      <c r="T130" s="11">
        <f>COUNTIF($C130:$R130,"K")</f>
        <v>0</v>
      </c>
      <c r="U130" s="11">
        <f>COUNTIF($C130:$R130,"S")</f>
        <v>0</v>
      </c>
      <c r="V130" s="19">
        <f>COUNTIF($C130:$R130,"D")</f>
        <v>0</v>
      </c>
    </row>
    <row r="131" spans="1:22" ht="15" customHeight="1" x14ac:dyDescent="0.2">
      <c r="A131" s="54"/>
      <c r="R131" s="15"/>
    </row>
    <row r="132" spans="1:22" x14ac:dyDescent="0.2">
      <c r="R132" s="15"/>
    </row>
    <row r="133" spans="1:22" x14ac:dyDescent="0.2">
      <c r="R133" s="15"/>
    </row>
    <row r="134" spans="1:22" x14ac:dyDescent="0.2">
      <c r="R134" s="15"/>
    </row>
    <row r="135" spans="1:22" x14ac:dyDescent="0.2">
      <c r="R135" s="15"/>
    </row>
    <row r="136" spans="1:22" x14ac:dyDescent="0.2">
      <c r="R136" s="15"/>
    </row>
    <row r="137" spans="1:22" x14ac:dyDescent="0.2">
      <c r="R137" s="15"/>
    </row>
    <row r="138" spans="1:22" x14ac:dyDescent="0.2">
      <c r="R138" s="15"/>
    </row>
    <row r="139" spans="1:22" x14ac:dyDescent="0.2">
      <c r="R139" s="15"/>
    </row>
    <row r="140" spans="1:22" x14ac:dyDescent="0.2">
      <c r="R140" s="15"/>
    </row>
    <row r="141" spans="1:22" x14ac:dyDescent="0.2">
      <c r="R141" s="15"/>
    </row>
    <row r="142" spans="1:22" x14ac:dyDescent="0.2">
      <c r="R142" s="15"/>
    </row>
    <row r="143" spans="1:22" x14ac:dyDescent="0.2">
      <c r="R143" s="15"/>
    </row>
    <row r="144" spans="1:22" x14ac:dyDescent="0.2">
      <c r="R144" s="15"/>
    </row>
    <row r="145" spans="18:18" x14ac:dyDescent="0.2">
      <c r="R145" s="15"/>
    </row>
    <row r="146" spans="18:18" x14ac:dyDescent="0.2">
      <c r="R146" s="15"/>
    </row>
    <row r="147" spans="18:18" x14ac:dyDescent="0.2">
      <c r="R147" s="15"/>
    </row>
    <row r="148" spans="18:18" x14ac:dyDescent="0.2">
      <c r="R148" s="15"/>
    </row>
    <row r="149" spans="18:18" x14ac:dyDescent="0.2">
      <c r="R149" s="15"/>
    </row>
    <row r="150" spans="18:18" x14ac:dyDescent="0.2">
      <c r="R150" s="15"/>
    </row>
    <row r="151" spans="18:18" x14ac:dyDescent="0.2">
      <c r="R151" s="15"/>
    </row>
    <row r="152" spans="18:18" x14ac:dyDescent="0.2">
      <c r="R152" s="15"/>
    </row>
    <row r="153" spans="18:18" x14ac:dyDescent="0.2">
      <c r="R153" s="15"/>
    </row>
    <row r="154" spans="18:18" x14ac:dyDescent="0.2">
      <c r="R154" s="15"/>
    </row>
    <row r="155" spans="18:18" x14ac:dyDescent="0.2">
      <c r="R155" s="15"/>
    </row>
    <row r="156" spans="18:18" x14ac:dyDescent="0.2">
      <c r="R156" s="15"/>
    </row>
    <row r="157" spans="18:18" x14ac:dyDescent="0.2">
      <c r="R157" s="15"/>
    </row>
    <row r="158" spans="18:18" x14ac:dyDescent="0.2">
      <c r="R158" s="15"/>
    </row>
    <row r="159" spans="18:18" x14ac:dyDescent="0.2">
      <c r="R159" s="15"/>
    </row>
    <row r="160" spans="18:18" x14ac:dyDescent="0.2">
      <c r="R160" s="15"/>
    </row>
    <row r="161" spans="18:18" x14ac:dyDescent="0.2">
      <c r="R161" s="15"/>
    </row>
    <row r="162" spans="18:18" x14ac:dyDescent="0.2">
      <c r="R162" s="15"/>
    </row>
    <row r="163" spans="18:18" x14ac:dyDescent="0.2">
      <c r="R163" s="15"/>
    </row>
    <row r="164" spans="18:18" x14ac:dyDescent="0.2">
      <c r="R164" s="15"/>
    </row>
    <row r="165" spans="18:18" x14ac:dyDescent="0.2">
      <c r="R165" s="15"/>
    </row>
    <row r="166" spans="18:18" x14ac:dyDescent="0.2">
      <c r="R166" s="15"/>
    </row>
    <row r="167" spans="18:18" x14ac:dyDescent="0.2">
      <c r="R167" s="15"/>
    </row>
    <row r="168" spans="18:18" x14ac:dyDescent="0.2">
      <c r="R168" s="15"/>
    </row>
    <row r="169" spans="18:18" x14ac:dyDescent="0.2">
      <c r="R169" s="15"/>
    </row>
    <row r="170" spans="18:18" x14ac:dyDescent="0.2">
      <c r="R170" s="15"/>
    </row>
    <row r="171" spans="18:18" x14ac:dyDescent="0.2">
      <c r="R171" s="15"/>
    </row>
    <row r="172" spans="18:18" x14ac:dyDescent="0.2">
      <c r="R172" s="15"/>
    </row>
    <row r="173" spans="18:18" x14ac:dyDescent="0.2">
      <c r="R173" s="15"/>
    </row>
    <row r="174" spans="18:18" x14ac:dyDescent="0.2">
      <c r="R174" s="15"/>
    </row>
    <row r="175" spans="18:18" x14ac:dyDescent="0.2">
      <c r="R175" s="15"/>
    </row>
    <row r="176" spans="18:18" x14ac:dyDescent="0.2">
      <c r="R176" s="15"/>
    </row>
    <row r="177" spans="18:18" x14ac:dyDescent="0.2">
      <c r="R177" s="15"/>
    </row>
    <row r="178" spans="18:18" x14ac:dyDescent="0.2">
      <c r="R178" s="15"/>
    </row>
    <row r="179" spans="18:18" x14ac:dyDescent="0.2">
      <c r="R179" s="15"/>
    </row>
    <row r="180" spans="18:18" x14ac:dyDescent="0.2">
      <c r="R180" s="15"/>
    </row>
    <row r="181" spans="18:18" x14ac:dyDescent="0.2">
      <c r="R181" s="15"/>
    </row>
    <row r="182" spans="18:18" x14ac:dyDescent="0.2">
      <c r="R182" s="15"/>
    </row>
    <row r="183" spans="18:18" x14ac:dyDescent="0.2">
      <c r="R183" s="15"/>
    </row>
    <row r="184" spans="18:18" x14ac:dyDescent="0.2">
      <c r="R184" s="15"/>
    </row>
    <row r="185" spans="18:18" x14ac:dyDescent="0.2">
      <c r="R185" s="15"/>
    </row>
    <row r="186" spans="18:18" x14ac:dyDescent="0.2">
      <c r="R186" s="15"/>
    </row>
    <row r="187" spans="18:18" x14ac:dyDescent="0.2">
      <c r="R187" s="15"/>
    </row>
    <row r="188" spans="18:18" x14ac:dyDescent="0.2">
      <c r="R188" s="15"/>
    </row>
    <row r="189" spans="18:18" x14ac:dyDescent="0.2">
      <c r="R189" s="15"/>
    </row>
    <row r="190" spans="18:18" x14ac:dyDescent="0.2">
      <c r="R190" s="15"/>
    </row>
    <row r="191" spans="18:18" x14ac:dyDescent="0.2">
      <c r="R191" s="15"/>
    </row>
    <row r="192" spans="18:18" x14ac:dyDescent="0.2">
      <c r="R192" s="15"/>
    </row>
    <row r="193" spans="18:18" x14ac:dyDescent="0.2">
      <c r="R193" s="15"/>
    </row>
    <row r="194" spans="18:18" x14ac:dyDescent="0.2">
      <c r="R194" s="15"/>
    </row>
    <row r="195" spans="18:18" x14ac:dyDescent="0.2">
      <c r="R195" s="15"/>
    </row>
    <row r="196" spans="18:18" x14ac:dyDescent="0.2">
      <c r="R196" s="15"/>
    </row>
    <row r="197" spans="18:18" x14ac:dyDescent="0.2">
      <c r="R197" s="15"/>
    </row>
    <row r="198" spans="18:18" x14ac:dyDescent="0.2">
      <c r="R198" s="15"/>
    </row>
    <row r="199" spans="18:18" x14ac:dyDescent="0.2">
      <c r="R199" s="15"/>
    </row>
    <row r="200" spans="18:18" x14ac:dyDescent="0.2">
      <c r="R200" s="15"/>
    </row>
    <row r="201" spans="18:18" x14ac:dyDescent="0.2">
      <c r="R201" s="15"/>
    </row>
    <row r="202" spans="18:18" x14ac:dyDescent="0.2">
      <c r="R202" s="15"/>
    </row>
    <row r="203" spans="18:18" x14ac:dyDescent="0.2">
      <c r="R203" s="15"/>
    </row>
    <row r="204" spans="18:18" x14ac:dyDescent="0.2">
      <c r="R204" s="15"/>
    </row>
    <row r="205" spans="18:18" x14ac:dyDescent="0.2">
      <c r="R205" s="15"/>
    </row>
    <row r="206" spans="18:18" x14ac:dyDescent="0.2">
      <c r="R206" s="15"/>
    </row>
    <row r="207" spans="18:18" x14ac:dyDescent="0.2">
      <c r="R207" s="15"/>
    </row>
    <row r="208" spans="18:18" x14ac:dyDescent="0.2">
      <c r="R208" s="15"/>
    </row>
    <row r="209" spans="18:18" x14ac:dyDescent="0.2">
      <c r="R209" s="15"/>
    </row>
    <row r="210" spans="18:18" x14ac:dyDescent="0.2">
      <c r="R210" s="15"/>
    </row>
    <row r="211" spans="18:18" x14ac:dyDescent="0.2">
      <c r="R211" s="15"/>
    </row>
    <row r="212" spans="18:18" x14ac:dyDescent="0.2">
      <c r="R212" s="15"/>
    </row>
    <row r="213" spans="18:18" x14ac:dyDescent="0.2">
      <c r="R213" s="15"/>
    </row>
    <row r="214" spans="18:18" x14ac:dyDescent="0.2">
      <c r="R214" s="15"/>
    </row>
    <row r="215" spans="18:18" x14ac:dyDescent="0.2">
      <c r="R215" s="15"/>
    </row>
    <row r="216" spans="18:18" x14ac:dyDescent="0.2">
      <c r="R216" s="15"/>
    </row>
    <row r="217" spans="18:18" x14ac:dyDescent="0.2">
      <c r="R217" s="15"/>
    </row>
    <row r="218" spans="18:18" x14ac:dyDescent="0.2">
      <c r="R218" s="15"/>
    </row>
    <row r="219" spans="18:18" x14ac:dyDescent="0.2">
      <c r="R219" s="15"/>
    </row>
    <row r="220" spans="18:18" x14ac:dyDescent="0.2">
      <c r="R220" s="15"/>
    </row>
    <row r="221" spans="18:18" x14ac:dyDescent="0.2">
      <c r="R221" s="15"/>
    </row>
    <row r="222" spans="18:18" x14ac:dyDescent="0.2">
      <c r="R222" s="15"/>
    </row>
    <row r="223" spans="18:18" x14ac:dyDescent="0.2">
      <c r="R223" s="15"/>
    </row>
    <row r="224" spans="18:18" x14ac:dyDescent="0.2">
      <c r="R224" s="15"/>
    </row>
    <row r="225" spans="18:18" x14ac:dyDescent="0.2">
      <c r="R225" s="15"/>
    </row>
    <row r="226" spans="18:18" x14ac:dyDescent="0.2">
      <c r="R226" s="15"/>
    </row>
    <row r="227" spans="18:18" x14ac:dyDescent="0.2">
      <c r="R227" s="15"/>
    </row>
    <row r="228" spans="18:18" x14ac:dyDescent="0.2">
      <c r="R228" s="15"/>
    </row>
    <row r="229" spans="18:18" x14ac:dyDescent="0.2">
      <c r="R229" s="15"/>
    </row>
    <row r="230" spans="18:18" x14ac:dyDescent="0.2">
      <c r="R230" s="15"/>
    </row>
    <row r="231" spans="18:18" x14ac:dyDescent="0.2">
      <c r="R231" s="15"/>
    </row>
    <row r="232" spans="18:18" x14ac:dyDescent="0.2">
      <c r="R232" s="15"/>
    </row>
    <row r="233" spans="18:18" x14ac:dyDescent="0.2">
      <c r="R233" s="15"/>
    </row>
    <row r="234" spans="18:18" x14ac:dyDescent="0.2">
      <c r="R234" s="15"/>
    </row>
    <row r="235" spans="18:18" x14ac:dyDescent="0.2">
      <c r="R235" s="15"/>
    </row>
    <row r="236" spans="18:18" x14ac:dyDescent="0.2">
      <c r="R236" s="15"/>
    </row>
    <row r="237" spans="18:18" x14ac:dyDescent="0.2">
      <c r="R237" s="15"/>
    </row>
    <row r="238" spans="18:18" x14ac:dyDescent="0.2">
      <c r="R238" s="15"/>
    </row>
    <row r="239" spans="18:18" x14ac:dyDescent="0.2">
      <c r="R239" s="15"/>
    </row>
    <row r="240" spans="18:18" x14ac:dyDescent="0.2">
      <c r="R240" s="15"/>
    </row>
    <row r="241" spans="18:18" x14ac:dyDescent="0.2">
      <c r="R241" s="15"/>
    </row>
    <row r="242" spans="18:18" x14ac:dyDescent="0.2">
      <c r="R242" s="15"/>
    </row>
    <row r="243" spans="18:18" x14ac:dyDescent="0.2">
      <c r="R243" s="15"/>
    </row>
    <row r="244" spans="18:18" x14ac:dyDescent="0.2">
      <c r="R244" s="15"/>
    </row>
    <row r="245" spans="18:18" x14ac:dyDescent="0.2">
      <c r="R245" s="15"/>
    </row>
    <row r="246" spans="18:18" x14ac:dyDescent="0.2">
      <c r="R246" s="15"/>
    </row>
    <row r="247" spans="18:18" x14ac:dyDescent="0.2">
      <c r="R247" s="15"/>
    </row>
    <row r="248" spans="18:18" x14ac:dyDescent="0.2">
      <c r="R248" s="15"/>
    </row>
    <row r="249" spans="18:18" x14ac:dyDescent="0.2">
      <c r="R249" s="15"/>
    </row>
    <row r="250" spans="18:18" x14ac:dyDescent="0.2">
      <c r="R250" s="15"/>
    </row>
    <row r="251" spans="18:18" x14ac:dyDescent="0.2">
      <c r="R251" s="15"/>
    </row>
    <row r="252" spans="18:18" x14ac:dyDescent="0.2">
      <c r="R252" s="15"/>
    </row>
    <row r="253" spans="18:18" x14ac:dyDescent="0.2">
      <c r="R253" s="15"/>
    </row>
    <row r="254" spans="18:18" x14ac:dyDescent="0.2">
      <c r="R254" s="15"/>
    </row>
    <row r="255" spans="18:18" x14ac:dyDescent="0.2">
      <c r="R255" s="15"/>
    </row>
    <row r="256" spans="18:18" x14ac:dyDescent="0.2">
      <c r="R256" s="15"/>
    </row>
    <row r="257" spans="18:18" x14ac:dyDescent="0.2">
      <c r="R257" s="15"/>
    </row>
    <row r="258" spans="18:18" x14ac:dyDescent="0.2">
      <c r="R258" s="15"/>
    </row>
    <row r="259" spans="18:18" x14ac:dyDescent="0.2">
      <c r="R259" s="15"/>
    </row>
    <row r="260" spans="18:18" x14ac:dyDescent="0.2">
      <c r="R260" s="15"/>
    </row>
    <row r="261" spans="18:18" x14ac:dyDescent="0.2">
      <c r="R261" s="15"/>
    </row>
    <row r="262" spans="18:18" x14ac:dyDescent="0.2">
      <c r="R262" s="15"/>
    </row>
    <row r="263" spans="18:18" x14ac:dyDescent="0.2">
      <c r="R263" s="15"/>
    </row>
    <row r="264" spans="18:18" x14ac:dyDescent="0.2">
      <c r="R264" s="15"/>
    </row>
    <row r="265" spans="18:18" x14ac:dyDescent="0.2">
      <c r="R265" s="15"/>
    </row>
    <row r="266" spans="18:18" x14ac:dyDescent="0.2">
      <c r="R266" s="15"/>
    </row>
    <row r="267" spans="18:18" x14ac:dyDescent="0.2">
      <c r="R267" s="15"/>
    </row>
    <row r="268" spans="18:18" x14ac:dyDescent="0.2">
      <c r="R268" s="15"/>
    </row>
    <row r="269" spans="18:18" x14ac:dyDescent="0.2">
      <c r="R269" s="15"/>
    </row>
    <row r="270" spans="18:18" x14ac:dyDescent="0.2">
      <c r="R270" s="15"/>
    </row>
    <row r="271" spans="18:18" x14ac:dyDescent="0.2">
      <c r="R271" s="15"/>
    </row>
    <row r="272" spans="18:18" x14ac:dyDescent="0.2">
      <c r="R272" s="15"/>
    </row>
    <row r="273" spans="18:18" x14ac:dyDescent="0.2">
      <c r="R273" s="15"/>
    </row>
    <row r="274" spans="18:18" x14ac:dyDescent="0.2">
      <c r="R274" s="15"/>
    </row>
    <row r="275" spans="18:18" x14ac:dyDescent="0.2">
      <c r="R275" s="15"/>
    </row>
    <row r="276" spans="18:18" x14ac:dyDescent="0.2">
      <c r="R276" s="15"/>
    </row>
    <row r="277" spans="18:18" x14ac:dyDescent="0.2">
      <c r="R277" s="15"/>
    </row>
    <row r="278" spans="18:18" x14ac:dyDescent="0.2">
      <c r="R278" s="15"/>
    </row>
    <row r="279" spans="18:18" x14ac:dyDescent="0.2">
      <c r="R279" s="15"/>
    </row>
    <row r="280" spans="18:18" x14ac:dyDescent="0.2">
      <c r="R280" s="15"/>
    </row>
    <row r="281" spans="18:18" x14ac:dyDescent="0.2">
      <c r="R281" s="15"/>
    </row>
    <row r="282" spans="18:18" x14ac:dyDescent="0.2">
      <c r="R282" s="15"/>
    </row>
    <row r="283" spans="18:18" x14ac:dyDescent="0.2">
      <c r="R283" s="15"/>
    </row>
    <row r="284" spans="18:18" x14ac:dyDescent="0.2">
      <c r="R284" s="15"/>
    </row>
    <row r="285" spans="18:18" x14ac:dyDescent="0.2">
      <c r="R285" s="15"/>
    </row>
    <row r="286" spans="18:18" x14ac:dyDescent="0.2">
      <c r="R286" s="15"/>
    </row>
    <row r="287" spans="18:18" x14ac:dyDescent="0.2">
      <c r="R287" s="15"/>
    </row>
    <row r="288" spans="18:18" x14ac:dyDescent="0.2">
      <c r="R288" s="15"/>
    </row>
    <row r="289" spans="18:18" x14ac:dyDescent="0.2">
      <c r="R289" s="15"/>
    </row>
    <row r="290" spans="18:18" x14ac:dyDescent="0.2">
      <c r="R290" s="15"/>
    </row>
    <row r="291" spans="18:18" x14ac:dyDescent="0.2">
      <c r="R291" s="15"/>
    </row>
    <row r="292" spans="18:18" x14ac:dyDescent="0.2">
      <c r="R292" s="15"/>
    </row>
    <row r="293" spans="18:18" x14ac:dyDescent="0.2">
      <c r="R293" s="15"/>
    </row>
    <row r="294" spans="18:18" x14ac:dyDescent="0.2">
      <c r="R294" s="15"/>
    </row>
    <row r="295" spans="18:18" x14ac:dyDescent="0.2">
      <c r="R295" s="15"/>
    </row>
    <row r="296" spans="18:18" x14ac:dyDescent="0.2">
      <c r="R296" s="15"/>
    </row>
    <row r="297" spans="18:18" x14ac:dyDescent="0.2">
      <c r="R297" s="15"/>
    </row>
    <row r="298" spans="18:18" x14ac:dyDescent="0.2">
      <c r="R298" s="15"/>
    </row>
    <row r="299" spans="18:18" x14ac:dyDescent="0.2">
      <c r="R299" s="15"/>
    </row>
    <row r="300" spans="18:18" x14ac:dyDescent="0.2">
      <c r="R300" s="15"/>
    </row>
    <row r="301" spans="18:18" x14ac:dyDescent="0.2">
      <c r="R301" s="15"/>
    </row>
    <row r="302" spans="18:18" x14ac:dyDescent="0.2">
      <c r="R302" s="15"/>
    </row>
    <row r="303" spans="18:18" x14ac:dyDescent="0.2">
      <c r="R303" s="15"/>
    </row>
    <row r="304" spans="18:18" x14ac:dyDescent="0.2">
      <c r="R304" s="15"/>
    </row>
    <row r="305" spans="18:18" x14ac:dyDescent="0.2">
      <c r="R305" s="15"/>
    </row>
    <row r="306" spans="18:18" x14ac:dyDescent="0.2">
      <c r="R306" s="15"/>
    </row>
    <row r="307" spans="18:18" x14ac:dyDescent="0.2">
      <c r="R307" s="15"/>
    </row>
    <row r="308" spans="18:18" x14ac:dyDescent="0.2">
      <c r="R308" s="15"/>
    </row>
    <row r="309" spans="18:18" x14ac:dyDescent="0.2">
      <c r="R309" s="15"/>
    </row>
    <row r="310" spans="18:18" x14ac:dyDescent="0.2">
      <c r="R310" s="15"/>
    </row>
    <row r="311" spans="18:18" x14ac:dyDescent="0.2">
      <c r="R311" s="15"/>
    </row>
    <row r="312" spans="18:18" x14ac:dyDescent="0.2">
      <c r="R312" s="15"/>
    </row>
    <row r="313" spans="18:18" x14ac:dyDescent="0.2">
      <c r="R313" s="15"/>
    </row>
    <row r="314" spans="18:18" x14ac:dyDescent="0.2">
      <c r="R314" s="15"/>
    </row>
    <row r="315" spans="18:18" x14ac:dyDescent="0.2">
      <c r="R315" s="15"/>
    </row>
    <row r="316" spans="18:18" x14ac:dyDescent="0.2">
      <c r="R316" s="15"/>
    </row>
    <row r="317" spans="18:18" x14ac:dyDescent="0.2">
      <c r="R317" s="15"/>
    </row>
    <row r="318" spans="18:18" x14ac:dyDescent="0.2">
      <c r="R318" s="15"/>
    </row>
    <row r="319" spans="18:18" x14ac:dyDescent="0.2">
      <c r="R319" s="15"/>
    </row>
    <row r="320" spans="18:18" x14ac:dyDescent="0.2">
      <c r="R320" s="15"/>
    </row>
    <row r="321" spans="18:18" x14ac:dyDescent="0.2">
      <c r="R321" s="15"/>
    </row>
    <row r="322" spans="18:18" x14ac:dyDescent="0.2">
      <c r="R322" s="15"/>
    </row>
    <row r="323" spans="18:18" x14ac:dyDescent="0.2">
      <c r="R323" s="15"/>
    </row>
    <row r="324" spans="18:18" x14ac:dyDescent="0.2">
      <c r="R324" s="15"/>
    </row>
    <row r="325" spans="18:18" x14ac:dyDescent="0.2">
      <c r="R325" s="15"/>
    </row>
    <row r="326" spans="18:18" x14ac:dyDescent="0.2">
      <c r="R326" s="15"/>
    </row>
    <row r="327" spans="18:18" x14ac:dyDescent="0.2">
      <c r="R327" s="15"/>
    </row>
    <row r="328" spans="18:18" x14ac:dyDescent="0.2">
      <c r="R328" s="15"/>
    </row>
    <row r="329" spans="18:18" x14ac:dyDescent="0.2">
      <c r="R329" s="15"/>
    </row>
    <row r="330" spans="18:18" x14ac:dyDescent="0.2">
      <c r="R330" s="15"/>
    </row>
    <row r="331" spans="18:18" x14ac:dyDescent="0.2">
      <c r="R331" s="15"/>
    </row>
    <row r="332" spans="18:18" x14ac:dyDescent="0.2">
      <c r="R332" s="15"/>
    </row>
    <row r="333" spans="18:18" x14ac:dyDescent="0.2">
      <c r="R333" s="15"/>
    </row>
    <row r="334" spans="18:18" x14ac:dyDescent="0.2">
      <c r="R334" s="15"/>
    </row>
    <row r="335" spans="18:18" x14ac:dyDescent="0.2">
      <c r="R335" s="15"/>
    </row>
    <row r="336" spans="18:18" x14ac:dyDescent="0.2">
      <c r="R336" s="15"/>
    </row>
    <row r="337" spans="18:18" x14ac:dyDescent="0.2">
      <c r="R337" s="15"/>
    </row>
    <row r="338" spans="18:18" x14ac:dyDescent="0.2">
      <c r="R338" s="15"/>
    </row>
    <row r="339" spans="18:18" x14ac:dyDescent="0.2">
      <c r="R339" s="15"/>
    </row>
    <row r="340" spans="18:18" x14ac:dyDescent="0.2">
      <c r="R340" s="15"/>
    </row>
    <row r="341" spans="18:18" x14ac:dyDescent="0.2">
      <c r="R341" s="15"/>
    </row>
    <row r="342" spans="18:18" x14ac:dyDescent="0.2">
      <c r="R342" s="15"/>
    </row>
    <row r="343" spans="18:18" x14ac:dyDescent="0.2">
      <c r="R343" s="15"/>
    </row>
    <row r="344" spans="18:18" x14ac:dyDescent="0.2">
      <c r="R344" s="15"/>
    </row>
    <row r="345" spans="18:18" x14ac:dyDescent="0.2">
      <c r="R345" s="15"/>
    </row>
    <row r="346" spans="18:18" x14ac:dyDescent="0.2">
      <c r="R346" s="15"/>
    </row>
    <row r="347" spans="18:18" x14ac:dyDescent="0.2">
      <c r="R347" s="15"/>
    </row>
    <row r="348" spans="18:18" x14ac:dyDescent="0.2">
      <c r="R348" s="15"/>
    </row>
    <row r="349" spans="18:18" x14ac:dyDescent="0.2">
      <c r="R349" s="15"/>
    </row>
    <row r="350" spans="18:18" x14ac:dyDescent="0.2">
      <c r="R350" s="15"/>
    </row>
    <row r="351" spans="18:18" x14ac:dyDescent="0.2">
      <c r="R351" s="15"/>
    </row>
    <row r="352" spans="18:18" x14ac:dyDescent="0.2">
      <c r="R352" s="15"/>
    </row>
    <row r="353" spans="18:18" x14ac:dyDescent="0.2">
      <c r="R353" s="15"/>
    </row>
    <row r="354" spans="18:18" x14ac:dyDescent="0.2">
      <c r="R354" s="15"/>
    </row>
    <row r="355" spans="18:18" x14ac:dyDescent="0.2">
      <c r="R355" s="15"/>
    </row>
    <row r="356" spans="18:18" x14ac:dyDescent="0.2">
      <c r="R356" s="15"/>
    </row>
    <row r="357" spans="18:18" x14ac:dyDescent="0.2">
      <c r="R357" s="15"/>
    </row>
    <row r="358" spans="18:18" x14ac:dyDescent="0.2">
      <c r="R358" s="15"/>
    </row>
    <row r="359" spans="18:18" x14ac:dyDescent="0.2">
      <c r="R359" s="15"/>
    </row>
    <row r="360" spans="18:18" x14ac:dyDescent="0.2">
      <c r="R360" s="15"/>
    </row>
    <row r="361" spans="18:18" x14ac:dyDescent="0.2">
      <c r="R361" s="15"/>
    </row>
    <row r="362" spans="18:18" x14ac:dyDescent="0.2">
      <c r="R362" s="15"/>
    </row>
    <row r="363" spans="18:18" x14ac:dyDescent="0.2">
      <c r="R363" s="15"/>
    </row>
    <row r="364" spans="18:18" x14ac:dyDescent="0.2">
      <c r="R364" s="15"/>
    </row>
    <row r="365" spans="18:18" x14ac:dyDescent="0.2">
      <c r="R365" s="15"/>
    </row>
    <row r="366" spans="18:18" x14ac:dyDescent="0.2">
      <c r="R366" s="15"/>
    </row>
    <row r="367" spans="18:18" x14ac:dyDescent="0.2">
      <c r="R367" s="15"/>
    </row>
    <row r="368" spans="18:18" x14ac:dyDescent="0.2">
      <c r="R368" s="15"/>
    </row>
    <row r="369" spans="18:18" x14ac:dyDescent="0.2">
      <c r="R369" s="15"/>
    </row>
    <row r="370" spans="18:18" x14ac:dyDescent="0.2">
      <c r="R370" s="15"/>
    </row>
    <row r="371" spans="18:18" x14ac:dyDescent="0.2">
      <c r="R371" s="15"/>
    </row>
    <row r="372" spans="18:18" x14ac:dyDescent="0.2">
      <c r="R372" s="15"/>
    </row>
    <row r="373" spans="18:18" x14ac:dyDescent="0.2">
      <c r="R373" s="15"/>
    </row>
    <row r="374" spans="18:18" x14ac:dyDescent="0.2">
      <c r="R374" s="15"/>
    </row>
    <row r="375" spans="18:18" x14ac:dyDescent="0.2">
      <c r="R375" s="15"/>
    </row>
    <row r="376" spans="18:18" x14ac:dyDescent="0.2">
      <c r="R376" s="15"/>
    </row>
    <row r="377" spans="18:18" x14ac:dyDescent="0.2">
      <c r="R377" s="15"/>
    </row>
    <row r="378" spans="18:18" x14ac:dyDescent="0.2">
      <c r="R378" s="15"/>
    </row>
    <row r="379" spans="18:18" x14ac:dyDescent="0.2">
      <c r="R379" s="15"/>
    </row>
    <row r="380" spans="18:18" x14ac:dyDescent="0.2">
      <c r="R380" s="15"/>
    </row>
    <row r="381" spans="18:18" x14ac:dyDescent="0.2">
      <c r="R381" s="15"/>
    </row>
    <row r="382" spans="18:18" x14ac:dyDescent="0.2">
      <c r="R382" s="15"/>
    </row>
    <row r="383" spans="18:18" x14ac:dyDescent="0.2">
      <c r="R383" s="15"/>
    </row>
    <row r="384" spans="18:18" x14ac:dyDescent="0.2">
      <c r="R384" s="15"/>
    </row>
    <row r="385" spans="18:18" x14ac:dyDescent="0.2">
      <c r="R385" s="15"/>
    </row>
    <row r="386" spans="18:18" x14ac:dyDescent="0.2">
      <c r="R386" s="15"/>
    </row>
    <row r="387" spans="18:18" x14ac:dyDescent="0.2">
      <c r="R387" s="15"/>
    </row>
    <row r="388" spans="18:18" x14ac:dyDescent="0.2">
      <c r="R388" s="15"/>
    </row>
    <row r="389" spans="18:18" x14ac:dyDescent="0.2">
      <c r="R389" s="15"/>
    </row>
    <row r="390" spans="18:18" x14ac:dyDescent="0.2">
      <c r="R390" s="15"/>
    </row>
    <row r="391" spans="18:18" x14ac:dyDescent="0.2">
      <c r="R391" s="15"/>
    </row>
    <row r="392" spans="18:18" x14ac:dyDescent="0.2">
      <c r="R392" s="15"/>
    </row>
    <row r="393" spans="18:18" x14ac:dyDescent="0.2">
      <c r="R393" s="15"/>
    </row>
    <row r="394" spans="18:18" x14ac:dyDescent="0.2">
      <c r="R394" s="15"/>
    </row>
    <row r="395" spans="18:18" x14ac:dyDescent="0.2">
      <c r="R395" s="15"/>
    </row>
    <row r="396" spans="18:18" x14ac:dyDescent="0.2">
      <c r="R396" s="15"/>
    </row>
    <row r="397" spans="18:18" x14ac:dyDescent="0.2">
      <c r="R397" s="15"/>
    </row>
    <row r="398" spans="18:18" x14ac:dyDescent="0.2">
      <c r="R398" s="15"/>
    </row>
    <row r="399" spans="18:18" x14ac:dyDescent="0.2">
      <c r="R399" s="15"/>
    </row>
    <row r="400" spans="18:18" x14ac:dyDescent="0.2">
      <c r="R400" s="15"/>
    </row>
    <row r="401" spans="18:18" x14ac:dyDescent="0.2">
      <c r="R401" s="15"/>
    </row>
    <row r="402" spans="18:18" x14ac:dyDescent="0.2">
      <c r="R402" s="15"/>
    </row>
    <row r="403" spans="18:18" x14ac:dyDescent="0.2">
      <c r="R403" s="15"/>
    </row>
    <row r="404" spans="18:18" x14ac:dyDescent="0.2">
      <c r="R404" s="15"/>
    </row>
    <row r="405" spans="18:18" x14ac:dyDescent="0.2">
      <c r="R405" s="15"/>
    </row>
    <row r="406" spans="18:18" x14ac:dyDescent="0.2">
      <c r="R406" s="15"/>
    </row>
    <row r="407" spans="18:18" x14ac:dyDescent="0.2">
      <c r="R407" s="15"/>
    </row>
    <row r="408" spans="18:18" x14ac:dyDescent="0.2">
      <c r="R408" s="15"/>
    </row>
    <row r="409" spans="18:18" x14ac:dyDescent="0.2">
      <c r="R409" s="15"/>
    </row>
    <row r="410" spans="18:18" x14ac:dyDescent="0.2">
      <c r="R410" s="15"/>
    </row>
    <row r="411" spans="18:18" x14ac:dyDescent="0.2">
      <c r="R411" s="15"/>
    </row>
    <row r="412" spans="18:18" x14ac:dyDescent="0.2">
      <c r="R412" s="15"/>
    </row>
    <row r="413" spans="18:18" x14ac:dyDescent="0.2">
      <c r="R413" s="15"/>
    </row>
    <row r="414" spans="18:18" x14ac:dyDescent="0.2">
      <c r="R414" s="15"/>
    </row>
    <row r="415" spans="18:18" x14ac:dyDescent="0.2">
      <c r="R415" s="15"/>
    </row>
    <row r="416" spans="18:18" x14ac:dyDescent="0.2">
      <c r="R416" s="15"/>
    </row>
    <row r="417" spans="18:18" x14ac:dyDescent="0.2">
      <c r="R417" s="15"/>
    </row>
    <row r="418" spans="18:18" x14ac:dyDescent="0.2">
      <c r="R418" s="15"/>
    </row>
    <row r="419" spans="18:18" x14ac:dyDescent="0.2">
      <c r="R419" s="15"/>
    </row>
    <row r="420" spans="18:18" x14ac:dyDescent="0.2">
      <c r="R420" s="15"/>
    </row>
    <row r="421" spans="18:18" x14ac:dyDescent="0.2">
      <c r="R421" s="15"/>
    </row>
    <row r="422" spans="18:18" x14ac:dyDescent="0.2">
      <c r="R422" s="15"/>
    </row>
    <row r="423" spans="18:18" x14ac:dyDescent="0.2">
      <c r="R423" s="15"/>
    </row>
    <row r="424" spans="18:18" x14ac:dyDescent="0.2">
      <c r="R424" s="15"/>
    </row>
    <row r="425" spans="18:18" x14ac:dyDescent="0.2">
      <c r="R425" s="15"/>
    </row>
    <row r="426" spans="18:18" x14ac:dyDescent="0.2">
      <c r="R426" s="15"/>
    </row>
    <row r="427" spans="18:18" x14ac:dyDescent="0.2">
      <c r="R427" s="15"/>
    </row>
    <row r="428" spans="18:18" x14ac:dyDescent="0.2">
      <c r="R428" s="15"/>
    </row>
    <row r="429" spans="18:18" x14ac:dyDescent="0.2">
      <c r="R429" s="15"/>
    </row>
    <row r="430" spans="18:18" x14ac:dyDescent="0.2">
      <c r="R430" s="15"/>
    </row>
    <row r="431" spans="18:18" x14ac:dyDescent="0.2">
      <c r="R431" s="15"/>
    </row>
    <row r="432" spans="18:18" x14ac:dyDescent="0.2">
      <c r="R432" s="15"/>
    </row>
    <row r="433" spans="18:18" x14ac:dyDescent="0.2">
      <c r="R433" s="15"/>
    </row>
    <row r="434" spans="18:18" x14ac:dyDescent="0.2">
      <c r="R434" s="15"/>
    </row>
    <row r="435" spans="18:18" x14ac:dyDescent="0.2">
      <c r="R435" s="15"/>
    </row>
    <row r="436" spans="18:18" x14ac:dyDescent="0.2">
      <c r="R436" s="15"/>
    </row>
    <row r="437" spans="18:18" x14ac:dyDescent="0.2">
      <c r="R437" s="15"/>
    </row>
    <row r="438" spans="18:18" x14ac:dyDescent="0.2">
      <c r="R438" s="15"/>
    </row>
    <row r="439" spans="18:18" x14ac:dyDescent="0.2">
      <c r="R439" s="15"/>
    </row>
    <row r="440" spans="18:18" x14ac:dyDescent="0.2">
      <c r="R440" s="15"/>
    </row>
    <row r="441" spans="18:18" x14ac:dyDescent="0.2">
      <c r="R441" s="15"/>
    </row>
    <row r="442" spans="18:18" x14ac:dyDescent="0.2">
      <c r="R442" s="15"/>
    </row>
    <row r="443" spans="18:18" x14ac:dyDescent="0.2">
      <c r="R443" s="15"/>
    </row>
    <row r="444" spans="18:18" x14ac:dyDescent="0.2">
      <c r="R444" s="15"/>
    </row>
    <row r="445" spans="18:18" x14ac:dyDescent="0.2">
      <c r="R445" s="15"/>
    </row>
    <row r="446" spans="18:18" x14ac:dyDescent="0.2">
      <c r="R446" s="15"/>
    </row>
    <row r="447" spans="18:18" x14ac:dyDescent="0.2">
      <c r="R447" s="15"/>
    </row>
    <row r="448" spans="18:18" x14ac:dyDescent="0.2">
      <c r="R448" s="15"/>
    </row>
    <row r="449" spans="18:18" x14ac:dyDescent="0.2">
      <c r="R449" s="15"/>
    </row>
    <row r="450" spans="18:18" x14ac:dyDescent="0.2">
      <c r="R450" s="15"/>
    </row>
    <row r="451" spans="18:18" x14ac:dyDescent="0.2">
      <c r="R451" s="15"/>
    </row>
    <row r="452" spans="18:18" x14ac:dyDescent="0.2">
      <c r="R452" s="15"/>
    </row>
    <row r="453" spans="18:18" x14ac:dyDescent="0.2">
      <c r="R453" s="15"/>
    </row>
    <row r="454" spans="18:18" x14ac:dyDescent="0.2">
      <c r="R454" s="15"/>
    </row>
    <row r="455" spans="18:18" x14ac:dyDescent="0.2">
      <c r="R455" s="15"/>
    </row>
    <row r="456" spans="18:18" x14ac:dyDescent="0.2">
      <c r="R456" s="15"/>
    </row>
    <row r="457" spans="18:18" x14ac:dyDescent="0.2">
      <c r="R457" s="15"/>
    </row>
    <row r="458" spans="18:18" x14ac:dyDescent="0.2">
      <c r="R458" s="15"/>
    </row>
    <row r="459" spans="18:18" x14ac:dyDescent="0.2">
      <c r="R459" s="15"/>
    </row>
    <row r="460" spans="18:18" x14ac:dyDescent="0.2">
      <c r="R460" s="15"/>
    </row>
    <row r="461" spans="18:18" x14ac:dyDescent="0.2">
      <c r="R461" s="15"/>
    </row>
    <row r="462" spans="18:18" x14ac:dyDescent="0.2">
      <c r="R462" s="15"/>
    </row>
    <row r="463" spans="18:18" x14ac:dyDescent="0.2">
      <c r="R463" s="15"/>
    </row>
    <row r="464" spans="18:18" x14ac:dyDescent="0.2">
      <c r="R464" s="15"/>
    </row>
    <row r="465" spans="18:18" x14ac:dyDescent="0.2">
      <c r="R465" s="15"/>
    </row>
    <row r="466" spans="18:18" x14ac:dyDescent="0.2">
      <c r="R466" s="15"/>
    </row>
    <row r="467" spans="18:18" x14ac:dyDescent="0.2">
      <c r="R467" s="15"/>
    </row>
    <row r="468" spans="18:18" x14ac:dyDescent="0.2">
      <c r="R468" s="15"/>
    </row>
    <row r="469" spans="18:18" x14ac:dyDescent="0.2">
      <c r="R469" s="15"/>
    </row>
    <row r="470" spans="18:18" x14ac:dyDescent="0.2">
      <c r="R470" s="15"/>
    </row>
    <row r="471" spans="18:18" x14ac:dyDescent="0.2">
      <c r="R471" s="15"/>
    </row>
    <row r="472" spans="18:18" x14ac:dyDescent="0.2">
      <c r="R472" s="15"/>
    </row>
    <row r="473" spans="18:18" x14ac:dyDescent="0.2">
      <c r="R473" s="15"/>
    </row>
    <row r="474" spans="18:18" x14ac:dyDescent="0.2">
      <c r="R474" s="15"/>
    </row>
    <row r="475" spans="18:18" x14ac:dyDescent="0.2">
      <c r="R475" s="15"/>
    </row>
    <row r="476" spans="18:18" x14ac:dyDescent="0.2">
      <c r="R476" s="15"/>
    </row>
    <row r="477" spans="18:18" x14ac:dyDescent="0.2">
      <c r="R477" s="15"/>
    </row>
    <row r="478" spans="18:18" x14ac:dyDescent="0.2">
      <c r="R478" s="15"/>
    </row>
    <row r="479" spans="18:18" x14ac:dyDescent="0.2">
      <c r="R479" s="15"/>
    </row>
    <row r="480" spans="18:18" x14ac:dyDescent="0.2">
      <c r="R480" s="15"/>
    </row>
    <row r="481" spans="18:18" x14ac:dyDescent="0.2">
      <c r="R481" s="15"/>
    </row>
    <row r="482" spans="18:18" x14ac:dyDescent="0.2">
      <c r="R482" s="15"/>
    </row>
    <row r="483" spans="18:18" x14ac:dyDescent="0.2">
      <c r="R483" s="15"/>
    </row>
    <row r="484" spans="18:18" x14ac:dyDescent="0.2">
      <c r="R484" s="15"/>
    </row>
    <row r="485" spans="18:18" x14ac:dyDescent="0.2">
      <c r="R485" s="15"/>
    </row>
    <row r="486" spans="18:18" x14ac:dyDescent="0.2">
      <c r="R486" s="15"/>
    </row>
    <row r="487" spans="18:18" x14ac:dyDescent="0.2">
      <c r="R487" s="15"/>
    </row>
    <row r="488" spans="18:18" x14ac:dyDescent="0.2">
      <c r="R488" s="15"/>
    </row>
    <row r="489" spans="18:18" x14ac:dyDescent="0.2">
      <c r="R489" s="15"/>
    </row>
    <row r="490" spans="18:18" x14ac:dyDescent="0.2">
      <c r="R490" s="15"/>
    </row>
    <row r="491" spans="18:18" x14ac:dyDescent="0.2">
      <c r="R491" s="15"/>
    </row>
    <row r="492" spans="18:18" x14ac:dyDescent="0.2">
      <c r="R492" s="15"/>
    </row>
    <row r="493" spans="18:18" x14ac:dyDescent="0.2">
      <c r="R493" s="15"/>
    </row>
    <row r="494" spans="18:18" x14ac:dyDescent="0.2">
      <c r="R494" s="15"/>
    </row>
    <row r="495" spans="18:18" x14ac:dyDescent="0.2">
      <c r="R495" s="15"/>
    </row>
    <row r="496" spans="18:18" x14ac:dyDescent="0.2">
      <c r="R496" s="15"/>
    </row>
    <row r="497" spans="18:18" x14ac:dyDescent="0.2">
      <c r="R497" s="15"/>
    </row>
    <row r="498" spans="18:18" x14ac:dyDescent="0.2">
      <c r="R498" s="15"/>
    </row>
    <row r="499" spans="18:18" x14ac:dyDescent="0.2">
      <c r="R499" s="15"/>
    </row>
    <row r="500" spans="18:18" x14ac:dyDescent="0.2">
      <c r="R500" s="15"/>
    </row>
    <row r="501" spans="18:18" x14ac:dyDescent="0.2">
      <c r="R501" s="15"/>
    </row>
    <row r="502" spans="18:18" x14ac:dyDescent="0.2">
      <c r="R502" s="15"/>
    </row>
    <row r="503" spans="18:18" x14ac:dyDescent="0.2">
      <c r="R503" s="15"/>
    </row>
    <row r="504" spans="18:18" x14ac:dyDescent="0.2">
      <c r="R504" s="15"/>
    </row>
    <row r="505" spans="18:18" x14ac:dyDescent="0.2">
      <c r="R505" s="15"/>
    </row>
    <row r="506" spans="18:18" x14ac:dyDescent="0.2">
      <c r="R506" s="15"/>
    </row>
    <row r="507" spans="18:18" x14ac:dyDescent="0.2">
      <c r="R507" s="15"/>
    </row>
    <row r="508" spans="18:18" x14ac:dyDescent="0.2">
      <c r="R508" s="15"/>
    </row>
    <row r="509" spans="18:18" x14ac:dyDescent="0.2">
      <c r="R509" s="15"/>
    </row>
    <row r="510" spans="18:18" x14ac:dyDescent="0.2">
      <c r="R510" s="15"/>
    </row>
    <row r="511" spans="18:18" x14ac:dyDescent="0.2">
      <c r="R511" s="15"/>
    </row>
    <row r="512" spans="18:18" x14ac:dyDescent="0.2">
      <c r="R512" s="15"/>
    </row>
    <row r="513" spans="18:18" x14ac:dyDescent="0.2">
      <c r="R513" s="15"/>
    </row>
    <row r="514" spans="18:18" x14ac:dyDescent="0.2">
      <c r="R514" s="15"/>
    </row>
    <row r="515" spans="18:18" x14ac:dyDescent="0.2">
      <c r="R515" s="15"/>
    </row>
    <row r="516" spans="18:18" x14ac:dyDescent="0.2">
      <c r="R516" s="15"/>
    </row>
    <row r="517" spans="18:18" x14ac:dyDescent="0.2">
      <c r="R517" s="15"/>
    </row>
    <row r="518" spans="18:18" x14ac:dyDescent="0.2">
      <c r="R518" s="15"/>
    </row>
    <row r="519" spans="18:18" x14ac:dyDescent="0.2">
      <c r="R519" s="15"/>
    </row>
    <row r="520" spans="18:18" x14ac:dyDescent="0.2">
      <c r="R520" s="15"/>
    </row>
    <row r="521" spans="18:18" x14ac:dyDescent="0.2">
      <c r="R521" s="15"/>
    </row>
    <row r="522" spans="18:18" x14ac:dyDescent="0.2">
      <c r="R522" s="15"/>
    </row>
    <row r="523" spans="18:18" x14ac:dyDescent="0.2">
      <c r="R523" s="15"/>
    </row>
    <row r="524" spans="18:18" x14ac:dyDescent="0.2">
      <c r="R524" s="15"/>
    </row>
    <row r="525" spans="18:18" x14ac:dyDescent="0.2">
      <c r="R525" s="15"/>
    </row>
    <row r="526" spans="18:18" x14ac:dyDescent="0.2">
      <c r="R526" s="15"/>
    </row>
    <row r="527" spans="18:18" x14ac:dyDescent="0.2">
      <c r="R527" s="15"/>
    </row>
    <row r="528" spans="18:18" x14ac:dyDescent="0.2">
      <c r="R528" s="15"/>
    </row>
    <row r="529" spans="18:18" x14ac:dyDescent="0.2">
      <c r="R529" s="15"/>
    </row>
    <row r="530" spans="18:18" x14ac:dyDescent="0.2">
      <c r="R530" s="15"/>
    </row>
    <row r="531" spans="18:18" x14ac:dyDescent="0.2">
      <c r="R531" s="15"/>
    </row>
    <row r="532" spans="18:18" x14ac:dyDescent="0.2">
      <c r="R532" s="15"/>
    </row>
    <row r="533" spans="18:18" x14ac:dyDescent="0.2">
      <c r="R533" s="15"/>
    </row>
    <row r="534" spans="18:18" x14ac:dyDescent="0.2">
      <c r="R534" s="15"/>
    </row>
    <row r="535" spans="18:18" x14ac:dyDescent="0.2">
      <c r="R535" s="15"/>
    </row>
    <row r="536" spans="18:18" x14ac:dyDescent="0.2">
      <c r="R536" s="15"/>
    </row>
    <row r="537" spans="18:18" x14ac:dyDescent="0.2">
      <c r="R537" s="15"/>
    </row>
    <row r="538" spans="18:18" x14ac:dyDescent="0.2">
      <c r="R538" s="15"/>
    </row>
    <row r="539" spans="18:18" x14ac:dyDescent="0.2">
      <c r="R539" s="15"/>
    </row>
    <row r="540" spans="18:18" x14ac:dyDescent="0.2">
      <c r="R540" s="15"/>
    </row>
    <row r="541" spans="18:18" x14ac:dyDescent="0.2">
      <c r="R541" s="15"/>
    </row>
    <row r="542" spans="18:18" x14ac:dyDescent="0.2">
      <c r="R542" s="15"/>
    </row>
    <row r="543" spans="18:18" x14ac:dyDescent="0.2">
      <c r="R543" s="15"/>
    </row>
    <row r="544" spans="18:18" x14ac:dyDescent="0.2">
      <c r="R544" s="15"/>
    </row>
    <row r="545" spans="18:18" x14ac:dyDescent="0.2">
      <c r="R545" s="15"/>
    </row>
    <row r="546" spans="18:18" x14ac:dyDescent="0.2">
      <c r="R546" s="15"/>
    </row>
    <row r="547" spans="18:18" x14ac:dyDescent="0.2">
      <c r="R547" s="15"/>
    </row>
    <row r="548" spans="18:18" x14ac:dyDescent="0.2">
      <c r="R548" s="15"/>
    </row>
    <row r="549" spans="18:18" x14ac:dyDescent="0.2">
      <c r="R549" s="15"/>
    </row>
    <row r="550" spans="18:18" x14ac:dyDescent="0.2">
      <c r="R550" s="15"/>
    </row>
    <row r="551" spans="18:18" x14ac:dyDescent="0.2">
      <c r="R551" s="15"/>
    </row>
    <row r="552" spans="18:18" x14ac:dyDescent="0.2">
      <c r="R552" s="15"/>
    </row>
    <row r="553" spans="18:18" x14ac:dyDescent="0.2">
      <c r="R553" s="15"/>
    </row>
    <row r="554" spans="18:18" x14ac:dyDescent="0.2">
      <c r="R554" s="15"/>
    </row>
    <row r="555" spans="18:18" x14ac:dyDescent="0.2">
      <c r="R555" s="15"/>
    </row>
    <row r="556" spans="18:18" x14ac:dyDescent="0.2">
      <c r="R556" s="15"/>
    </row>
    <row r="557" spans="18:18" x14ac:dyDescent="0.2">
      <c r="R557" s="15"/>
    </row>
    <row r="558" spans="18:18" x14ac:dyDescent="0.2">
      <c r="R558" s="15"/>
    </row>
    <row r="559" spans="18:18" x14ac:dyDescent="0.2">
      <c r="R559" s="15"/>
    </row>
    <row r="560" spans="18:18" x14ac:dyDescent="0.2">
      <c r="R560" s="15"/>
    </row>
    <row r="561" spans="18:18" x14ac:dyDescent="0.2">
      <c r="R561" s="15"/>
    </row>
    <row r="562" spans="18:18" x14ac:dyDescent="0.2">
      <c r="R562" s="15"/>
    </row>
    <row r="563" spans="18:18" x14ac:dyDescent="0.2">
      <c r="R563" s="15"/>
    </row>
    <row r="564" spans="18:18" x14ac:dyDescent="0.2">
      <c r="R564" s="15"/>
    </row>
    <row r="565" spans="18:18" x14ac:dyDescent="0.2">
      <c r="R565" s="15"/>
    </row>
    <row r="566" spans="18:18" x14ac:dyDescent="0.2">
      <c r="R566" s="15"/>
    </row>
    <row r="567" spans="18:18" x14ac:dyDescent="0.2">
      <c r="R567" s="15"/>
    </row>
    <row r="568" spans="18:18" x14ac:dyDescent="0.2">
      <c r="R568" s="15"/>
    </row>
    <row r="569" spans="18:18" x14ac:dyDescent="0.2">
      <c r="R569" s="15"/>
    </row>
    <row r="570" spans="18:18" x14ac:dyDescent="0.2">
      <c r="R570" s="15"/>
    </row>
    <row r="571" spans="18:18" x14ac:dyDescent="0.2">
      <c r="R571" s="15"/>
    </row>
    <row r="572" spans="18:18" x14ac:dyDescent="0.2">
      <c r="R572" s="15"/>
    </row>
    <row r="573" spans="18:18" x14ac:dyDescent="0.2">
      <c r="R573" s="15"/>
    </row>
    <row r="574" spans="18:18" x14ac:dyDescent="0.2">
      <c r="R574" s="15"/>
    </row>
    <row r="575" spans="18:18" x14ac:dyDescent="0.2">
      <c r="R575" s="15"/>
    </row>
    <row r="576" spans="18:18" x14ac:dyDescent="0.2">
      <c r="R576" s="15"/>
    </row>
    <row r="577" spans="18:18" x14ac:dyDescent="0.2">
      <c r="R577" s="15"/>
    </row>
    <row r="578" spans="18:18" x14ac:dyDescent="0.2">
      <c r="R578" s="15"/>
    </row>
    <row r="579" spans="18:18" x14ac:dyDescent="0.2">
      <c r="R579" s="15"/>
    </row>
    <row r="580" spans="18:18" x14ac:dyDescent="0.2">
      <c r="R580" s="15"/>
    </row>
    <row r="581" spans="18:18" x14ac:dyDescent="0.2">
      <c r="R581" s="15"/>
    </row>
    <row r="582" spans="18:18" x14ac:dyDescent="0.2">
      <c r="R582" s="15"/>
    </row>
    <row r="583" spans="18:18" x14ac:dyDescent="0.2">
      <c r="R583" s="15"/>
    </row>
    <row r="584" spans="18:18" x14ac:dyDescent="0.2">
      <c r="R584" s="15"/>
    </row>
    <row r="585" spans="18:18" x14ac:dyDescent="0.2">
      <c r="R585" s="15"/>
    </row>
    <row r="586" spans="18:18" x14ac:dyDescent="0.2">
      <c r="R586" s="15"/>
    </row>
    <row r="587" spans="18:18" x14ac:dyDescent="0.2">
      <c r="R587" s="15"/>
    </row>
    <row r="588" spans="18:18" x14ac:dyDescent="0.2">
      <c r="R588" s="15"/>
    </row>
    <row r="589" spans="18:18" x14ac:dyDescent="0.2">
      <c r="R589" s="15"/>
    </row>
    <row r="590" spans="18:18" x14ac:dyDescent="0.2">
      <c r="R590" s="15"/>
    </row>
    <row r="591" spans="18:18" x14ac:dyDescent="0.2">
      <c r="R591" s="15"/>
    </row>
    <row r="592" spans="18:18" x14ac:dyDescent="0.2">
      <c r="R592" s="15"/>
    </row>
    <row r="593" spans="18:18" x14ac:dyDescent="0.2">
      <c r="R593" s="15"/>
    </row>
    <row r="594" spans="18:18" x14ac:dyDescent="0.2">
      <c r="R594" s="15"/>
    </row>
    <row r="595" spans="18:18" x14ac:dyDescent="0.2">
      <c r="R595" s="15"/>
    </row>
    <row r="596" spans="18:18" x14ac:dyDescent="0.2">
      <c r="R596" s="15"/>
    </row>
    <row r="597" spans="18:18" x14ac:dyDescent="0.2">
      <c r="R597" s="15"/>
    </row>
    <row r="598" spans="18:18" x14ac:dyDescent="0.2">
      <c r="R598" s="15"/>
    </row>
    <row r="599" spans="18:18" x14ac:dyDescent="0.2">
      <c r="R599" s="15"/>
    </row>
    <row r="600" spans="18:18" x14ac:dyDescent="0.2">
      <c r="R600" s="15"/>
    </row>
    <row r="601" spans="18:18" x14ac:dyDescent="0.2">
      <c r="R601" s="15"/>
    </row>
    <row r="602" spans="18:18" x14ac:dyDescent="0.2">
      <c r="R602" s="15"/>
    </row>
    <row r="603" spans="18:18" x14ac:dyDescent="0.2">
      <c r="R603" s="15"/>
    </row>
    <row r="604" spans="18:18" x14ac:dyDescent="0.2">
      <c r="R604" s="15"/>
    </row>
    <row r="605" spans="18:18" x14ac:dyDescent="0.2">
      <c r="R605" s="15"/>
    </row>
    <row r="606" spans="18:18" x14ac:dyDescent="0.2">
      <c r="R606" s="15"/>
    </row>
    <row r="607" spans="18:18" x14ac:dyDescent="0.2">
      <c r="R607" s="15"/>
    </row>
    <row r="608" spans="18:18" x14ac:dyDescent="0.2">
      <c r="R608" s="15"/>
    </row>
    <row r="609" spans="18:18" x14ac:dyDescent="0.2">
      <c r="R609" s="15"/>
    </row>
    <row r="610" spans="18:18" x14ac:dyDescent="0.2">
      <c r="R610" s="15"/>
    </row>
    <row r="611" spans="18:18" x14ac:dyDescent="0.2">
      <c r="R611" s="15"/>
    </row>
    <row r="612" spans="18:18" x14ac:dyDescent="0.2">
      <c r="R612" s="15"/>
    </row>
    <row r="613" spans="18:18" x14ac:dyDescent="0.2">
      <c r="R613" s="15"/>
    </row>
    <row r="614" spans="18:18" x14ac:dyDescent="0.2">
      <c r="R614" s="15"/>
    </row>
    <row r="615" spans="18:18" x14ac:dyDescent="0.2">
      <c r="R615" s="15"/>
    </row>
    <row r="616" spans="18:18" x14ac:dyDescent="0.2">
      <c r="R616" s="15"/>
    </row>
    <row r="617" spans="18:18" x14ac:dyDescent="0.2">
      <c r="R617" s="15"/>
    </row>
    <row r="618" spans="18:18" x14ac:dyDescent="0.2">
      <c r="R618" s="15"/>
    </row>
    <row r="619" spans="18:18" x14ac:dyDescent="0.2">
      <c r="R619" s="15"/>
    </row>
    <row r="620" spans="18:18" x14ac:dyDescent="0.2">
      <c r="R620" s="15"/>
    </row>
    <row r="621" spans="18:18" x14ac:dyDescent="0.2">
      <c r="R621" s="15"/>
    </row>
    <row r="622" spans="18:18" x14ac:dyDescent="0.2">
      <c r="R622" s="15"/>
    </row>
    <row r="623" spans="18:18" x14ac:dyDescent="0.2">
      <c r="R623" s="15"/>
    </row>
    <row r="624" spans="18:18" x14ac:dyDescent="0.2">
      <c r="R624" s="15"/>
    </row>
    <row r="625" spans="18:18" x14ac:dyDescent="0.2">
      <c r="R625" s="15"/>
    </row>
    <row r="626" spans="18:18" x14ac:dyDescent="0.2">
      <c r="R626" s="15"/>
    </row>
    <row r="627" spans="18:18" x14ac:dyDescent="0.2">
      <c r="R627" s="15"/>
    </row>
    <row r="628" spans="18:18" x14ac:dyDescent="0.2">
      <c r="R628" s="15"/>
    </row>
    <row r="629" spans="18:18" x14ac:dyDescent="0.2">
      <c r="R629" s="15"/>
    </row>
    <row r="630" spans="18:18" x14ac:dyDescent="0.2">
      <c r="R630" s="15"/>
    </row>
    <row r="631" spans="18:18" x14ac:dyDescent="0.2">
      <c r="R631" s="15"/>
    </row>
    <row r="632" spans="18:18" x14ac:dyDescent="0.2">
      <c r="R632" s="15"/>
    </row>
    <row r="633" spans="18:18" x14ac:dyDescent="0.2">
      <c r="R633" s="15"/>
    </row>
    <row r="634" spans="18:18" x14ac:dyDescent="0.2">
      <c r="R634" s="15"/>
    </row>
    <row r="635" spans="18:18" x14ac:dyDescent="0.2">
      <c r="R635" s="15"/>
    </row>
    <row r="636" spans="18:18" x14ac:dyDescent="0.2">
      <c r="R636" s="15"/>
    </row>
    <row r="637" spans="18:18" x14ac:dyDescent="0.2">
      <c r="R637" s="15"/>
    </row>
    <row r="638" spans="18:18" x14ac:dyDescent="0.2">
      <c r="R638" s="15"/>
    </row>
    <row r="639" spans="18:18" x14ac:dyDescent="0.2">
      <c r="R639" s="15"/>
    </row>
    <row r="640" spans="18:18" x14ac:dyDescent="0.2">
      <c r="R640" s="15"/>
    </row>
    <row r="641" spans="18:18" x14ac:dyDescent="0.2">
      <c r="R641" s="15"/>
    </row>
    <row r="642" spans="18:18" x14ac:dyDescent="0.2">
      <c r="R642" s="15"/>
    </row>
    <row r="643" spans="18:18" x14ac:dyDescent="0.2">
      <c r="R643" s="15"/>
    </row>
    <row r="644" spans="18:18" x14ac:dyDescent="0.2">
      <c r="R644" s="15"/>
    </row>
    <row r="645" spans="18:18" x14ac:dyDescent="0.2">
      <c r="R645" s="15"/>
    </row>
    <row r="646" spans="18:18" x14ac:dyDescent="0.2">
      <c r="R646" s="15"/>
    </row>
    <row r="647" spans="18:18" x14ac:dyDescent="0.2">
      <c r="R647" s="15"/>
    </row>
    <row r="648" spans="18:18" x14ac:dyDescent="0.2">
      <c r="R648" s="15"/>
    </row>
    <row r="649" spans="18:18" x14ac:dyDescent="0.2">
      <c r="R649" s="15"/>
    </row>
    <row r="650" spans="18:18" x14ac:dyDescent="0.2">
      <c r="R650" s="15"/>
    </row>
    <row r="651" spans="18:18" x14ac:dyDescent="0.2">
      <c r="R651" s="15"/>
    </row>
    <row r="652" spans="18:18" x14ac:dyDescent="0.2">
      <c r="R652" s="15"/>
    </row>
    <row r="653" spans="18:18" x14ac:dyDescent="0.2">
      <c r="R653" s="15"/>
    </row>
    <row r="654" spans="18:18" x14ac:dyDescent="0.2">
      <c r="R654" s="15"/>
    </row>
    <row r="655" spans="18:18" x14ac:dyDescent="0.2">
      <c r="R655" s="15"/>
    </row>
    <row r="656" spans="18:18" x14ac:dyDescent="0.2">
      <c r="R656" s="15"/>
    </row>
    <row r="657" spans="18:18" x14ac:dyDescent="0.2">
      <c r="R657" s="15"/>
    </row>
    <row r="658" spans="18:18" x14ac:dyDescent="0.2">
      <c r="R658" s="15"/>
    </row>
    <row r="659" spans="18:18" x14ac:dyDescent="0.2">
      <c r="R659" s="15"/>
    </row>
    <row r="660" spans="18:18" x14ac:dyDescent="0.2">
      <c r="R660" s="15"/>
    </row>
    <row r="661" spans="18:18" x14ac:dyDescent="0.2">
      <c r="R661" s="15"/>
    </row>
    <row r="662" spans="18:18" x14ac:dyDescent="0.2">
      <c r="R662" s="15"/>
    </row>
    <row r="663" spans="18:18" x14ac:dyDescent="0.2">
      <c r="R663" s="15"/>
    </row>
    <row r="664" spans="18:18" x14ac:dyDescent="0.2">
      <c r="R664" s="15"/>
    </row>
    <row r="665" spans="18:18" x14ac:dyDescent="0.2">
      <c r="R665" s="15"/>
    </row>
    <row r="666" spans="18:18" x14ac:dyDescent="0.2">
      <c r="R666" s="15"/>
    </row>
    <row r="667" spans="18:18" x14ac:dyDescent="0.2">
      <c r="R667" s="15"/>
    </row>
    <row r="668" spans="18:18" x14ac:dyDescent="0.2">
      <c r="R668" s="15"/>
    </row>
    <row r="669" spans="18:18" x14ac:dyDescent="0.2">
      <c r="R669" s="15"/>
    </row>
    <row r="670" spans="18:18" x14ac:dyDescent="0.2">
      <c r="R670" s="15"/>
    </row>
    <row r="671" spans="18:18" x14ac:dyDescent="0.2">
      <c r="R671" s="15"/>
    </row>
    <row r="672" spans="18:18" x14ac:dyDescent="0.2">
      <c r="R672" s="15"/>
    </row>
    <row r="673" spans="18:18" x14ac:dyDescent="0.2">
      <c r="R673" s="15"/>
    </row>
    <row r="674" spans="18:18" x14ac:dyDescent="0.2">
      <c r="R674" s="15"/>
    </row>
    <row r="675" spans="18:18" x14ac:dyDescent="0.2">
      <c r="R675" s="15"/>
    </row>
    <row r="676" spans="18:18" x14ac:dyDescent="0.2">
      <c r="R676" s="15"/>
    </row>
    <row r="677" spans="18:18" x14ac:dyDescent="0.2">
      <c r="R677" s="15"/>
    </row>
    <row r="678" spans="18:18" x14ac:dyDescent="0.2">
      <c r="R678" s="15"/>
    </row>
    <row r="679" spans="18:18" x14ac:dyDescent="0.2">
      <c r="R679" s="15"/>
    </row>
    <row r="680" spans="18:18" x14ac:dyDescent="0.2">
      <c r="R680" s="15"/>
    </row>
    <row r="681" spans="18:18" x14ac:dyDescent="0.2">
      <c r="R681" s="15"/>
    </row>
    <row r="682" spans="18:18" x14ac:dyDescent="0.2">
      <c r="R682" s="15"/>
    </row>
    <row r="683" spans="18:18" x14ac:dyDescent="0.2">
      <c r="R683" s="15"/>
    </row>
    <row r="684" spans="18:18" x14ac:dyDescent="0.2">
      <c r="R684" s="15"/>
    </row>
    <row r="685" spans="18:18" x14ac:dyDescent="0.2">
      <c r="R685" s="15"/>
    </row>
    <row r="686" spans="18:18" x14ac:dyDescent="0.2">
      <c r="R686" s="15"/>
    </row>
    <row r="687" spans="18:18" x14ac:dyDescent="0.2">
      <c r="R687" s="15"/>
    </row>
    <row r="688" spans="18:18" x14ac:dyDescent="0.2">
      <c r="R688" s="15"/>
    </row>
    <row r="689" spans="18:18" x14ac:dyDescent="0.2">
      <c r="R689" s="15"/>
    </row>
    <row r="690" spans="18:18" x14ac:dyDescent="0.2">
      <c r="R690" s="15"/>
    </row>
    <row r="691" spans="18:18" x14ac:dyDescent="0.2">
      <c r="R691" s="15"/>
    </row>
    <row r="692" spans="18:18" x14ac:dyDescent="0.2">
      <c r="R692" s="15"/>
    </row>
    <row r="693" spans="18:18" x14ac:dyDescent="0.2">
      <c r="R693" s="15"/>
    </row>
    <row r="694" spans="18:18" x14ac:dyDescent="0.2">
      <c r="R694" s="15"/>
    </row>
    <row r="695" spans="18:18" x14ac:dyDescent="0.2">
      <c r="R695" s="15"/>
    </row>
    <row r="696" spans="18:18" x14ac:dyDescent="0.2">
      <c r="R696" s="15"/>
    </row>
    <row r="697" spans="18:18" x14ac:dyDescent="0.2">
      <c r="R697" s="15"/>
    </row>
    <row r="698" spans="18:18" x14ac:dyDescent="0.2">
      <c r="R698" s="15"/>
    </row>
    <row r="699" spans="18:18" x14ac:dyDescent="0.2">
      <c r="R699" s="15"/>
    </row>
    <row r="700" spans="18:18" x14ac:dyDescent="0.2">
      <c r="R700" s="15"/>
    </row>
    <row r="701" spans="18:18" x14ac:dyDescent="0.2">
      <c r="R701" s="15"/>
    </row>
    <row r="702" spans="18:18" x14ac:dyDescent="0.2">
      <c r="R702" s="15"/>
    </row>
    <row r="703" spans="18:18" x14ac:dyDescent="0.2">
      <c r="R703" s="15"/>
    </row>
    <row r="704" spans="18:18" x14ac:dyDescent="0.2">
      <c r="R704" s="15"/>
    </row>
    <row r="705" spans="18:18" x14ac:dyDescent="0.2">
      <c r="R705" s="15"/>
    </row>
    <row r="706" spans="18:18" x14ac:dyDescent="0.2">
      <c r="R706" s="15"/>
    </row>
    <row r="707" spans="18:18" x14ac:dyDescent="0.2">
      <c r="R707" s="15"/>
    </row>
    <row r="708" spans="18:18" x14ac:dyDescent="0.2">
      <c r="R708" s="15"/>
    </row>
    <row r="709" spans="18:18" x14ac:dyDescent="0.2">
      <c r="R709" s="15"/>
    </row>
    <row r="710" spans="18:18" x14ac:dyDescent="0.2">
      <c r="R710" s="15"/>
    </row>
    <row r="711" spans="18:18" x14ac:dyDescent="0.2">
      <c r="R711" s="15"/>
    </row>
    <row r="712" spans="18:18" x14ac:dyDescent="0.2">
      <c r="R712" s="15"/>
    </row>
    <row r="713" spans="18:18" x14ac:dyDescent="0.2">
      <c r="R713" s="15"/>
    </row>
    <row r="714" spans="18:18" x14ac:dyDescent="0.2">
      <c r="R714" s="15"/>
    </row>
    <row r="715" spans="18:18" x14ac:dyDescent="0.2">
      <c r="R715" s="15"/>
    </row>
    <row r="716" spans="18:18" x14ac:dyDescent="0.2">
      <c r="R716" s="15"/>
    </row>
    <row r="717" spans="18:18" x14ac:dyDescent="0.2">
      <c r="R717" s="15"/>
    </row>
    <row r="718" spans="18:18" x14ac:dyDescent="0.2">
      <c r="R718" s="15"/>
    </row>
    <row r="719" spans="18:18" x14ac:dyDescent="0.2">
      <c r="R719" s="15"/>
    </row>
    <row r="720" spans="18:18" x14ac:dyDescent="0.2">
      <c r="R720" s="15"/>
    </row>
    <row r="721" spans="18:18" x14ac:dyDescent="0.2">
      <c r="R721" s="15"/>
    </row>
    <row r="722" spans="18:18" x14ac:dyDescent="0.2">
      <c r="R722" s="15"/>
    </row>
    <row r="723" spans="18:18" x14ac:dyDescent="0.2">
      <c r="R723" s="15"/>
    </row>
    <row r="724" spans="18:18" x14ac:dyDescent="0.2">
      <c r="R724" s="15"/>
    </row>
    <row r="725" spans="18:18" x14ac:dyDescent="0.2">
      <c r="R725" s="15"/>
    </row>
    <row r="726" spans="18:18" x14ac:dyDescent="0.2">
      <c r="R726" s="15"/>
    </row>
    <row r="727" spans="18:18" x14ac:dyDescent="0.2">
      <c r="R727" s="15"/>
    </row>
    <row r="728" spans="18:18" x14ac:dyDescent="0.2">
      <c r="R728" s="15"/>
    </row>
    <row r="729" spans="18:18" x14ac:dyDescent="0.2">
      <c r="R729" s="15"/>
    </row>
    <row r="730" spans="18:18" x14ac:dyDescent="0.2">
      <c r="R730" s="15"/>
    </row>
    <row r="731" spans="18:18" x14ac:dyDescent="0.2">
      <c r="R731" s="15"/>
    </row>
    <row r="732" spans="18:18" x14ac:dyDescent="0.2">
      <c r="R732" s="15"/>
    </row>
    <row r="733" spans="18:18" x14ac:dyDescent="0.2">
      <c r="R733" s="15"/>
    </row>
    <row r="734" spans="18:18" x14ac:dyDescent="0.2">
      <c r="R734" s="15"/>
    </row>
    <row r="735" spans="18:18" x14ac:dyDescent="0.2">
      <c r="R735" s="15"/>
    </row>
    <row r="736" spans="18:18" x14ac:dyDescent="0.2">
      <c r="R736" s="15"/>
    </row>
    <row r="737" spans="18:18" x14ac:dyDescent="0.2">
      <c r="R737" s="15"/>
    </row>
    <row r="738" spans="18:18" x14ac:dyDescent="0.2">
      <c r="R738" s="15"/>
    </row>
    <row r="739" spans="18:18" x14ac:dyDescent="0.2">
      <c r="R739" s="15"/>
    </row>
    <row r="740" spans="18:18" x14ac:dyDescent="0.2">
      <c r="R740" s="15"/>
    </row>
    <row r="741" spans="18:18" x14ac:dyDescent="0.2">
      <c r="R741" s="15"/>
    </row>
    <row r="742" spans="18:18" x14ac:dyDescent="0.2">
      <c r="R742" s="15"/>
    </row>
    <row r="743" spans="18:18" x14ac:dyDescent="0.2">
      <c r="R743" s="15"/>
    </row>
    <row r="744" spans="18:18" x14ac:dyDescent="0.2">
      <c r="R744" s="15"/>
    </row>
    <row r="745" spans="18:18" x14ac:dyDescent="0.2">
      <c r="R745" s="15"/>
    </row>
    <row r="746" spans="18:18" x14ac:dyDescent="0.2">
      <c r="R746" s="15"/>
    </row>
    <row r="747" spans="18:18" x14ac:dyDescent="0.2">
      <c r="R747" s="15"/>
    </row>
    <row r="748" spans="18:18" x14ac:dyDescent="0.2">
      <c r="R748" s="15"/>
    </row>
    <row r="749" spans="18:18" x14ac:dyDescent="0.2">
      <c r="R749" s="15"/>
    </row>
    <row r="750" spans="18:18" x14ac:dyDescent="0.2">
      <c r="R750" s="15"/>
    </row>
    <row r="751" spans="18:18" x14ac:dyDescent="0.2">
      <c r="R751" s="15"/>
    </row>
    <row r="752" spans="18:18" x14ac:dyDescent="0.2">
      <c r="R752" s="15"/>
    </row>
    <row r="753" spans="18:18" x14ac:dyDescent="0.2">
      <c r="R753" s="15"/>
    </row>
    <row r="754" spans="18:18" x14ac:dyDescent="0.2">
      <c r="R754" s="15"/>
    </row>
    <row r="755" spans="18:18" x14ac:dyDescent="0.2">
      <c r="R755" s="15"/>
    </row>
    <row r="756" spans="18:18" x14ac:dyDescent="0.2">
      <c r="R756" s="15"/>
    </row>
    <row r="757" spans="18:18" x14ac:dyDescent="0.2">
      <c r="R757" s="15"/>
    </row>
    <row r="758" spans="18:18" x14ac:dyDescent="0.2">
      <c r="R758" s="15"/>
    </row>
    <row r="759" spans="18:18" x14ac:dyDescent="0.2">
      <c r="R759" s="15"/>
    </row>
    <row r="760" spans="18:18" x14ac:dyDescent="0.2">
      <c r="R760" s="15"/>
    </row>
    <row r="761" spans="18:18" x14ac:dyDescent="0.2">
      <c r="R761" s="15"/>
    </row>
    <row r="762" spans="18:18" x14ac:dyDescent="0.2">
      <c r="R762" s="15"/>
    </row>
    <row r="763" spans="18:18" x14ac:dyDescent="0.2">
      <c r="R763" s="15"/>
    </row>
    <row r="764" spans="18:18" x14ac:dyDescent="0.2">
      <c r="R764" s="15"/>
    </row>
    <row r="765" spans="18:18" x14ac:dyDescent="0.2">
      <c r="R765" s="15"/>
    </row>
    <row r="766" spans="18:18" x14ac:dyDescent="0.2">
      <c r="R766" s="15"/>
    </row>
    <row r="767" spans="18:18" x14ac:dyDescent="0.2">
      <c r="R767" s="15"/>
    </row>
    <row r="768" spans="18:18" x14ac:dyDescent="0.2">
      <c r="R768" s="15"/>
    </row>
    <row r="769" spans="18:18" x14ac:dyDescent="0.2">
      <c r="R769" s="15"/>
    </row>
    <row r="770" spans="18:18" x14ac:dyDescent="0.2">
      <c r="R770" s="15"/>
    </row>
    <row r="771" spans="18:18" x14ac:dyDescent="0.2">
      <c r="R771" s="15"/>
    </row>
    <row r="772" spans="18:18" x14ac:dyDescent="0.2">
      <c r="R772" s="15"/>
    </row>
    <row r="773" spans="18:18" x14ac:dyDescent="0.2">
      <c r="R773" s="15"/>
    </row>
    <row r="774" spans="18:18" x14ac:dyDescent="0.2">
      <c r="R774" s="15"/>
    </row>
    <row r="775" spans="18:18" x14ac:dyDescent="0.2">
      <c r="R775" s="15"/>
    </row>
    <row r="776" spans="18:18" x14ac:dyDescent="0.2">
      <c r="R776" s="15"/>
    </row>
    <row r="777" spans="18:18" x14ac:dyDescent="0.2">
      <c r="R777" s="15"/>
    </row>
    <row r="778" spans="18:18" x14ac:dyDescent="0.2">
      <c r="R778" s="15"/>
    </row>
    <row r="779" spans="18:18" x14ac:dyDescent="0.2">
      <c r="R779" s="15"/>
    </row>
    <row r="780" spans="18:18" x14ac:dyDescent="0.2">
      <c r="R780" s="15"/>
    </row>
    <row r="781" spans="18:18" x14ac:dyDescent="0.2">
      <c r="R781" s="15"/>
    </row>
    <row r="782" spans="18:18" x14ac:dyDescent="0.2">
      <c r="R782" s="15"/>
    </row>
    <row r="783" spans="18:18" x14ac:dyDescent="0.2">
      <c r="R783" s="15"/>
    </row>
    <row r="784" spans="18:18" x14ac:dyDescent="0.2">
      <c r="R784" s="15"/>
    </row>
    <row r="785" spans="18:18" x14ac:dyDescent="0.2">
      <c r="R785" s="15"/>
    </row>
    <row r="786" spans="18:18" x14ac:dyDescent="0.2">
      <c r="R786" s="15"/>
    </row>
    <row r="787" spans="18:18" x14ac:dyDescent="0.2">
      <c r="R787" s="15"/>
    </row>
    <row r="788" spans="18:18" x14ac:dyDescent="0.2">
      <c r="R788" s="15"/>
    </row>
    <row r="789" spans="18:18" x14ac:dyDescent="0.2">
      <c r="R789" s="15"/>
    </row>
    <row r="790" spans="18:18" x14ac:dyDescent="0.2">
      <c r="R790" s="15"/>
    </row>
    <row r="791" spans="18:18" x14ac:dyDescent="0.2">
      <c r="R791" s="15"/>
    </row>
    <row r="792" spans="18:18" x14ac:dyDescent="0.2">
      <c r="R792" s="15"/>
    </row>
    <row r="793" spans="18:18" x14ac:dyDescent="0.2">
      <c r="R793" s="15"/>
    </row>
    <row r="794" spans="18:18" x14ac:dyDescent="0.2">
      <c r="R794" s="15"/>
    </row>
    <row r="795" spans="18:18" x14ac:dyDescent="0.2">
      <c r="R795" s="15"/>
    </row>
    <row r="796" spans="18:18" x14ac:dyDescent="0.2">
      <c r="R796" s="15"/>
    </row>
    <row r="797" spans="18:18" x14ac:dyDescent="0.2">
      <c r="R797" s="15"/>
    </row>
    <row r="798" spans="18:18" x14ac:dyDescent="0.2">
      <c r="R798" s="15"/>
    </row>
    <row r="799" spans="18:18" x14ac:dyDescent="0.2">
      <c r="R799" s="15"/>
    </row>
    <row r="800" spans="18:18" x14ac:dyDescent="0.2">
      <c r="R800" s="15"/>
    </row>
    <row r="801" spans="18:18" x14ac:dyDescent="0.2">
      <c r="R801" s="15"/>
    </row>
    <row r="802" spans="18:18" x14ac:dyDescent="0.2">
      <c r="R802" s="15"/>
    </row>
    <row r="803" spans="18:18" x14ac:dyDescent="0.2">
      <c r="R803" s="15"/>
    </row>
    <row r="804" spans="18:18" x14ac:dyDescent="0.2">
      <c r="R804" s="15"/>
    </row>
    <row r="805" spans="18:18" x14ac:dyDescent="0.2">
      <c r="R805" s="15"/>
    </row>
    <row r="806" spans="18:18" x14ac:dyDescent="0.2">
      <c r="R806" s="15"/>
    </row>
    <row r="807" spans="18:18" x14ac:dyDescent="0.2">
      <c r="R807" s="15"/>
    </row>
    <row r="808" spans="18:18" x14ac:dyDescent="0.2">
      <c r="R808" s="15"/>
    </row>
    <row r="809" spans="18:18" x14ac:dyDescent="0.2">
      <c r="R809" s="15"/>
    </row>
    <row r="810" spans="18:18" x14ac:dyDescent="0.2">
      <c r="R810" s="15"/>
    </row>
    <row r="811" spans="18:18" x14ac:dyDescent="0.2">
      <c r="R811" s="15"/>
    </row>
    <row r="812" spans="18:18" x14ac:dyDescent="0.2">
      <c r="R812" s="15"/>
    </row>
    <row r="813" spans="18:18" x14ac:dyDescent="0.2">
      <c r="R813" s="15"/>
    </row>
    <row r="814" spans="18:18" x14ac:dyDescent="0.2">
      <c r="R814" s="15"/>
    </row>
    <row r="815" spans="18:18" x14ac:dyDescent="0.2">
      <c r="R815" s="15"/>
    </row>
    <row r="816" spans="18:18" x14ac:dyDescent="0.2">
      <c r="R816" s="15"/>
    </row>
    <row r="817" spans="18:18" x14ac:dyDescent="0.2">
      <c r="R817" s="15"/>
    </row>
    <row r="818" spans="18:18" x14ac:dyDescent="0.2">
      <c r="R818" s="15"/>
    </row>
    <row r="819" spans="18:18" x14ac:dyDescent="0.2">
      <c r="R819" s="15"/>
    </row>
    <row r="820" spans="18:18" x14ac:dyDescent="0.2">
      <c r="R820" s="15"/>
    </row>
    <row r="821" spans="18:18" x14ac:dyDescent="0.2">
      <c r="R821" s="15"/>
    </row>
    <row r="822" spans="18:18" x14ac:dyDescent="0.2">
      <c r="R822" s="15"/>
    </row>
    <row r="823" spans="18:18" x14ac:dyDescent="0.2">
      <c r="R823" s="15"/>
    </row>
    <row r="824" spans="18:18" x14ac:dyDescent="0.2">
      <c r="R824" s="15"/>
    </row>
    <row r="825" spans="18:18" x14ac:dyDescent="0.2">
      <c r="R825" s="15"/>
    </row>
    <row r="826" spans="18:18" x14ac:dyDescent="0.2">
      <c r="R826" s="15"/>
    </row>
    <row r="827" spans="18:18" x14ac:dyDescent="0.2">
      <c r="R827" s="15"/>
    </row>
    <row r="828" spans="18:18" x14ac:dyDescent="0.2">
      <c r="R828" s="15"/>
    </row>
    <row r="829" spans="18:18" x14ac:dyDescent="0.2">
      <c r="R829" s="15"/>
    </row>
    <row r="830" spans="18:18" x14ac:dyDescent="0.2">
      <c r="R830" s="15"/>
    </row>
    <row r="831" spans="18:18" x14ac:dyDescent="0.2">
      <c r="R831" s="15"/>
    </row>
    <row r="832" spans="18:18" x14ac:dyDescent="0.2">
      <c r="R832" s="15"/>
    </row>
    <row r="833" spans="18:18" x14ac:dyDescent="0.2">
      <c r="R833" s="15"/>
    </row>
    <row r="834" spans="18:18" x14ac:dyDescent="0.2">
      <c r="R834" s="15"/>
    </row>
    <row r="835" spans="18:18" x14ac:dyDescent="0.2">
      <c r="R835" s="15"/>
    </row>
    <row r="836" spans="18:18" x14ac:dyDescent="0.2">
      <c r="R836" s="15"/>
    </row>
    <row r="837" spans="18:18" x14ac:dyDescent="0.2">
      <c r="R837" s="15"/>
    </row>
    <row r="838" spans="18:18" x14ac:dyDescent="0.2">
      <c r="R838" s="15"/>
    </row>
    <row r="839" spans="18:18" x14ac:dyDescent="0.2">
      <c r="R839" s="15"/>
    </row>
    <row r="840" spans="18:18" x14ac:dyDescent="0.2">
      <c r="R840" s="15"/>
    </row>
    <row r="841" spans="18:18" x14ac:dyDescent="0.2">
      <c r="R841" s="15"/>
    </row>
    <row r="842" spans="18:18" x14ac:dyDescent="0.2">
      <c r="R842" s="15"/>
    </row>
    <row r="843" spans="18:18" x14ac:dyDescent="0.2">
      <c r="R843" s="15"/>
    </row>
    <row r="844" spans="18:18" x14ac:dyDescent="0.2">
      <c r="R844" s="15"/>
    </row>
    <row r="845" spans="18:18" x14ac:dyDescent="0.2">
      <c r="R845" s="15"/>
    </row>
    <row r="846" spans="18:18" x14ac:dyDescent="0.2">
      <c r="R846" s="15"/>
    </row>
    <row r="847" spans="18:18" x14ac:dyDescent="0.2">
      <c r="R847" s="15"/>
    </row>
    <row r="848" spans="18:18" x14ac:dyDescent="0.2">
      <c r="R848" s="15"/>
    </row>
    <row r="849" spans="18:18" x14ac:dyDescent="0.2">
      <c r="R849" s="15"/>
    </row>
    <row r="850" spans="18:18" x14ac:dyDescent="0.2">
      <c r="R850" s="15"/>
    </row>
    <row r="851" spans="18:18" x14ac:dyDescent="0.2">
      <c r="R851" s="15"/>
    </row>
    <row r="852" spans="18:18" x14ac:dyDescent="0.2">
      <c r="R852" s="15"/>
    </row>
    <row r="853" spans="18:18" x14ac:dyDescent="0.2">
      <c r="R853" s="15"/>
    </row>
    <row r="854" spans="18:18" x14ac:dyDescent="0.2">
      <c r="R854" s="15"/>
    </row>
    <row r="855" spans="18:18" x14ac:dyDescent="0.2">
      <c r="R855" s="15"/>
    </row>
    <row r="856" spans="18:18" x14ac:dyDescent="0.2">
      <c r="R856" s="15"/>
    </row>
    <row r="857" spans="18:18" x14ac:dyDescent="0.2">
      <c r="R857" s="15"/>
    </row>
    <row r="858" spans="18:18" x14ac:dyDescent="0.2">
      <c r="R858" s="15"/>
    </row>
    <row r="859" spans="18:18" x14ac:dyDescent="0.2">
      <c r="R859" s="15"/>
    </row>
    <row r="860" spans="18:18" x14ac:dyDescent="0.2">
      <c r="R860" s="15"/>
    </row>
    <row r="861" spans="18:18" x14ac:dyDescent="0.2">
      <c r="R861" s="15"/>
    </row>
    <row r="862" spans="18:18" x14ac:dyDescent="0.2">
      <c r="R862" s="15"/>
    </row>
    <row r="863" spans="18:18" x14ac:dyDescent="0.2">
      <c r="R863" s="15"/>
    </row>
    <row r="864" spans="18:18" x14ac:dyDescent="0.2">
      <c r="R864" s="15"/>
    </row>
    <row r="865" spans="18:18" x14ac:dyDescent="0.2">
      <c r="R865" s="15"/>
    </row>
    <row r="866" spans="18:18" x14ac:dyDescent="0.2">
      <c r="R866" s="15"/>
    </row>
    <row r="867" spans="18:18" x14ac:dyDescent="0.2">
      <c r="R867" s="15"/>
    </row>
    <row r="868" spans="18:18" x14ac:dyDescent="0.2">
      <c r="R868" s="15"/>
    </row>
    <row r="869" spans="18:18" x14ac:dyDescent="0.2">
      <c r="R869" s="15"/>
    </row>
    <row r="870" spans="18:18" x14ac:dyDescent="0.2">
      <c r="R870" s="15"/>
    </row>
    <row r="871" spans="18:18" x14ac:dyDescent="0.2">
      <c r="R871" s="15"/>
    </row>
    <row r="872" spans="18:18" x14ac:dyDescent="0.2">
      <c r="R872" s="15"/>
    </row>
    <row r="873" spans="18:18" x14ac:dyDescent="0.2">
      <c r="R873" s="15"/>
    </row>
    <row r="874" spans="18:18" x14ac:dyDescent="0.2">
      <c r="R874" s="15"/>
    </row>
    <row r="875" spans="18:18" x14ac:dyDescent="0.2">
      <c r="R875" s="15"/>
    </row>
    <row r="876" spans="18:18" x14ac:dyDescent="0.2">
      <c r="R876" s="15"/>
    </row>
    <row r="877" spans="18:18" x14ac:dyDescent="0.2">
      <c r="R877" s="15"/>
    </row>
    <row r="878" spans="18:18" x14ac:dyDescent="0.2">
      <c r="R878" s="15"/>
    </row>
    <row r="879" spans="18:18" x14ac:dyDescent="0.2">
      <c r="R879" s="15"/>
    </row>
    <row r="880" spans="18:18" x14ac:dyDescent="0.2">
      <c r="R880" s="15"/>
    </row>
    <row r="881" spans="18:18" x14ac:dyDescent="0.2">
      <c r="R881" s="15"/>
    </row>
    <row r="882" spans="18:18" x14ac:dyDescent="0.2">
      <c r="R882" s="15"/>
    </row>
    <row r="883" spans="18:18" x14ac:dyDescent="0.2">
      <c r="R883" s="15"/>
    </row>
    <row r="884" spans="18:18" x14ac:dyDescent="0.2">
      <c r="R884" s="15"/>
    </row>
    <row r="885" spans="18:18" x14ac:dyDescent="0.2">
      <c r="R885" s="15"/>
    </row>
    <row r="886" spans="18:18" x14ac:dyDescent="0.2">
      <c r="R886" s="15"/>
    </row>
    <row r="887" spans="18:18" x14ac:dyDescent="0.2">
      <c r="R887" s="15"/>
    </row>
    <row r="888" spans="18:18" x14ac:dyDescent="0.2">
      <c r="R888" s="15"/>
    </row>
    <row r="889" spans="18:18" x14ac:dyDescent="0.2">
      <c r="R889" s="15"/>
    </row>
    <row r="890" spans="18:18" x14ac:dyDescent="0.2">
      <c r="R890" s="15"/>
    </row>
    <row r="891" spans="18:18" x14ac:dyDescent="0.2">
      <c r="R891" s="15"/>
    </row>
    <row r="892" spans="18:18" x14ac:dyDescent="0.2">
      <c r="R892" s="15"/>
    </row>
    <row r="893" spans="18:18" x14ac:dyDescent="0.2">
      <c r="R893" s="15"/>
    </row>
    <row r="894" spans="18:18" x14ac:dyDescent="0.2">
      <c r="R894" s="15"/>
    </row>
    <row r="895" spans="18:18" x14ac:dyDescent="0.2">
      <c r="R895" s="15"/>
    </row>
    <row r="896" spans="18:18" x14ac:dyDescent="0.2">
      <c r="R896" s="15"/>
    </row>
    <row r="897" spans="18:18" x14ac:dyDescent="0.2">
      <c r="R897" s="15"/>
    </row>
    <row r="898" spans="18:18" x14ac:dyDescent="0.2">
      <c r="R898" s="15"/>
    </row>
    <row r="899" spans="18:18" x14ac:dyDescent="0.2">
      <c r="R899" s="15"/>
    </row>
    <row r="900" spans="18:18" x14ac:dyDescent="0.2">
      <c r="R900" s="15"/>
    </row>
    <row r="901" spans="18:18" x14ac:dyDescent="0.2">
      <c r="R901" s="15"/>
    </row>
    <row r="902" spans="18:18" x14ac:dyDescent="0.2">
      <c r="R902" s="15"/>
    </row>
    <row r="903" spans="18:18" x14ac:dyDescent="0.2">
      <c r="R903" s="15"/>
    </row>
    <row r="904" spans="18:18" x14ac:dyDescent="0.2">
      <c r="R904" s="15"/>
    </row>
    <row r="905" spans="18:18" x14ac:dyDescent="0.2">
      <c r="R905" s="15"/>
    </row>
    <row r="906" spans="18:18" x14ac:dyDescent="0.2">
      <c r="R906" s="15"/>
    </row>
    <row r="907" spans="18:18" x14ac:dyDescent="0.2">
      <c r="R907" s="15"/>
    </row>
    <row r="908" spans="18:18" x14ac:dyDescent="0.2">
      <c r="R908" s="15"/>
    </row>
    <row r="909" spans="18:18" x14ac:dyDescent="0.2">
      <c r="R909" s="15"/>
    </row>
    <row r="910" spans="18:18" x14ac:dyDescent="0.2">
      <c r="R910" s="15"/>
    </row>
    <row r="911" spans="18:18" x14ac:dyDescent="0.2">
      <c r="R911" s="15"/>
    </row>
    <row r="912" spans="18:18" x14ac:dyDescent="0.2">
      <c r="R912" s="15"/>
    </row>
    <row r="913" spans="18:18" x14ac:dyDescent="0.2">
      <c r="R913" s="15"/>
    </row>
    <row r="914" spans="18:18" x14ac:dyDescent="0.2">
      <c r="R914" s="15"/>
    </row>
    <row r="915" spans="18:18" x14ac:dyDescent="0.2">
      <c r="R915" s="15"/>
    </row>
    <row r="916" spans="18:18" x14ac:dyDescent="0.2">
      <c r="R916" s="15"/>
    </row>
    <row r="917" spans="18:18" x14ac:dyDescent="0.2">
      <c r="R917" s="15"/>
    </row>
    <row r="918" spans="18:18" x14ac:dyDescent="0.2">
      <c r="R918" s="15"/>
    </row>
    <row r="919" spans="18:18" x14ac:dyDescent="0.2">
      <c r="R919" s="15"/>
    </row>
    <row r="920" spans="18:18" x14ac:dyDescent="0.2">
      <c r="R920" s="15"/>
    </row>
    <row r="921" spans="18:18" x14ac:dyDescent="0.2">
      <c r="R921" s="15"/>
    </row>
    <row r="922" spans="18:18" x14ac:dyDescent="0.2">
      <c r="R922" s="15"/>
    </row>
    <row r="923" spans="18:18" x14ac:dyDescent="0.2">
      <c r="R923" s="15"/>
    </row>
    <row r="924" spans="18:18" x14ac:dyDescent="0.2">
      <c r="R924" s="15"/>
    </row>
    <row r="925" spans="18:18" x14ac:dyDescent="0.2">
      <c r="R925" s="15"/>
    </row>
    <row r="926" spans="18:18" x14ac:dyDescent="0.2">
      <c r="R926" s="15"/>
    </row>
    <row r="927" spans="18:18" x14ac:dyDescent="0.2">
      <c r="R927" s="15"/>
    </row>
    <row r="928" spans="18:18" x14ac:dyDescent="0.2">
      <c r="R928" s="15"/>
    </row>
    <row r="929" spans="18:18" x14ac:dyDescent="0.2">
      <c r="R929" s="15"/>
    </row>
    <row r="930" spans="18:18" x14ac:dyDescent="0.2">
      <c r="R930" s="15"/>
    </row>
    <row r="931" spans="18:18" x14ac:dyDescent="0.2">
      <c r="R931" s="15"/>
    </row>
    <row r="932" spans="18:18" x14ac:dyDescent="0.2">
      <c r="R932" s="15"/>
    </row>
    <row r="933" spans="18:18" x14ac:dyDescent="0.2">
      <c r="R933" s="15"/>
    </row>
    <row r="934" spans="18:18" x14ac:dyDescent="0.2">
      <c r="R934" s="15"/>
    </row>
    <row r="935" spans="18:18" x14ac:dyDescent="0.2">
      <c r="R935" s="15"/>
    </row>
    <row r="936" spans="18:18" x14ac:dyDescent="0.2">
      <c r="R936" s="15"/>
    </row>
    <row r="937" spans="18:18" x14ac:dyDescent="0.2">
      <c r="R937" s="15"/>
    </row>
    <row r="938" spans="18:18" x14ac:dyDescent="0.2">
      <c r="R938" s="15"/>
    </row>
    <row r="939" spans="18:18" x14ac:dyDescent="0.2">
      <c r="R939" s="15"/>
    </row>
    <row r="940" spans="18:18" x14ac:dyDescent="0.2">
      <c r="R940" s="15"/>
    </row>
    <row r="941" spans="18:18" x14ac:dyDescent="0.2">
      <c r="R941" s="15"/>
    </row>
    <row r="942" spans="18:18" x14ac:dyDescent="0.2">
      <c r="R942" s="15"/>
    </row>
    <row r="943" spans="18:18" x14ac:dyDescent="0.2">
      <c r="R943" s="15"/>
    </row>
    <row r="944" spans="18:18" x14ac:dyDescent="0.2">
      <c r="R944" s="15"/>
    </row>
    <row r="945" spans="18:18" x14ac:dyDescent="0.2">
      <c r="R945" s="15"/>
    </row>
    <row r="946" spans="18:18" x14ac:dyDescent="0.2">
      <c r="R946" s="15"/>
    </row>
    <row r="947" spans="18:18" x14ac:dyDescent="0.2">
      <c r="R947" s="15"/>
    </row>
    <row r="948" spans="18:18" x14ac:dyDescent="0.2">
      <c r="R948" s="15"/>
    </row>
    <row r="949" spans="18:18" x14ac:dyDescent="0.2">
      <c r="R949" s="15"/>
    </row>
    <row r="950" spans="18:18" x14ac:dyDescent="0.2">
      <c r="R950" s="15"/>
    </row>
    <row r="951" spans="18:18" x14ac:dyDescent="0.2">
      <c r="R951" s="15"/>
    </row>
    <row r="952" spans="18:18" x14ac:dyDescent="0.2">
      <c r="R952" s="15"/>
    </row>
    <row r="953" spans="18:18" x14ac:dyDescent="0.2">
      <c r="R953" s="15"/>
    </row>
    <row r="954" spans="18:18" x14ac:dyDescent="0.2">
      <c r="R954" s="15"/>
    </row>
    <row r="955" spans="18:18" x14ac:dyDescent="0.2">
      <c r="R955" s="15"/>
    </row>
    <row r="956" spans="18:18" x14ac:dyDescent="0.2">
      <c r="R956" s="15"/>
    </row>
    <row r="957" spans="18:18" x14ac:dyDescent="0.2">
      <c r="R957" s="15"/>
    </row>
    <row r="958" spans="18:18" x14ac:dyDescent="0.2">
      <c r="R958" s="15"/>
    </row>
    <row r="959" spans="18:18" x14ac:dyDescent="0.2">
      <c r="R959" s="15"/>
    </row>
    <row r="960" spans="18:18" x14ac:dyDescent="0.2">
      <c r="R960" s="15"/>
    </row>
    <row r="961" spans="18:18" x14ac:dyDescent="0.2">
      <c r="R961" s="15"/>
    </row>
    <row r="962" spans="18:18" x14ac:dyDescent="0.2">
      <c r="R962" s="15"/>
    </row>
    <row r="963" spans="18:18" x14ac:dyDescent="0.2">
      <c r="R963" s="15"/>
    </row>
    <row r="964" spans="18:18" x14ac:dyDescent="0.2">
      <c r="R964" s="15"/>
    </row>
    <row r="965" spans="18:18" x14ac:dyDescent="0.2">
      <c r="R965" s="15"/>
    </row>
    <row r="966" spans="18:18" x14ac:dyDescent="0.2">
      <c r="R966" s="15"/>
    </row>
    <row r="967" spans="18:18" x14ac:dyDescent="0.2">
      <c r="R967" s="15"/>
    </row>
    <row r="968" spans="18:18" x14ac:dyDescent="0.2">
      <c r="R968" s="15"/>
    </row>
    <row r="969" spans="18:18" x14ac:dyDescent="0.2">
      <c r="R969" s="15"/>
    </row>
    <row r="970" spans="18:18" x14ac:dyDescent="0.2">
      <c r="R970" s="15"/>
    </row>
    <row r="971" spans="18:18" x14ac:dyDescent="0.2">
      <c r="R971" s="15"/>
    </row>
    <row r="972" spans="18:18" x14ac:dyDescent="0.2">
      <c r="R972" s="15"/>
    </row>
    <row r="973" spans="18:18" x14ac:dyDescent="0.2">
      <c r="R973" s="15"/>
    </row>
    <row r="974" spans="18:18" x14ac:dyDescent="0.2">
      <c r="R974" s="15"/>
    </row>
    <row r="975" spans="18:18" x14ac:dyDescent="0.2">
      <c r="R975" s="15"/>
    </row>
    <row r="976" spans="18:18" x14ac:dyDescent="0.2">
      <c r="R976" s="15"/>
    </row>
    <row r="977" spans="18:18" x14ac:dyDescent="0.2">
      <c r="R977" s="15"/>
    </row>
    <row r="978" spans="18:18" x14ac:dyDescent="0.2">
      <c r="R978" s="15"/>
    </row>
    <row r="979" spans="18:18" x14ac:dyDescent="0.2">
      <c r="R979" s="15"/>
    </row>
    <row r="980" spans="18:18" x14ac:dyDescent="0.2">
      <c r="R980" s="15"/>
    </row>
    <row r="981" spans="18:18" x14ac:dyDescent="0.2">
      <c r="R981" s="15"/>
    </row>
    <row r="982" spans="18:18" x14ac:dyDescent="0.2">
      <c r="R982" s="15"/>
    </row>
    <row r="983" spans="18:18" x14ac:dyDescent="0.2">
      <c r="R983" s="15"/>
    </row>
    <row r="984" spans="18:18" x14ac:dyDescent="0.2">
      <c r="R984" s="15"/>
    </row>
    <row r="985" spans="18:18" x14ac:dyDescent="0.2">
      <c r="R985" s="15"/>
    </row>
    <row r="986" spans="18:18" x14ac:dyDescent="0.2">
      <c r="R986" s="15"/>
    </row>
    <row r="987" spans="18:18" x14ac:dyDescent="0.2">
      <c r="R987" s="15"/>
    </row>
    <row r="988" spans="18:18" x14ac:dyDescent="0.2">
      <c r="R988" s="15"/>
    </row>
    <row r="989" spans="18:18" x14ac:dyDescent="0.2">
      <c r="R989" s="15"/>
    </row>
    <row r="990" spans="18:18" x14ac:dyDescent="0.2">
      <c r="R990" s="15"/>
    </row>
    <row r="991" spans="18:18" x14ac:dyDescent="0.2">
      <c r="R991" s="15"/>
    </row>
    <row r="992" spans="18:18" x14ac:dyDescent="0.2">
      <c r="R992" s="15"/>
    </row>
    <row r="993" spans="18:18" x14ac:dyDescent="0.2">
      <c r="R993" s="15"/>
    </row>
    <row r="994" spans="18:18" x14ac:dyDescent="0.2">
      <c r="R994" s="15"/>
    </row>
    <row r="995" spans="18:18" x14ac:dyDescent="0.2">
      <c r="R995" s="15"/>
    </row>
    <row r="996" spans="18:18" x14ac:dyDescent="0.2">
      <c r="R996" s="15"/>
    </row>
    <row r="997" spans="18:18" x14ac:dyDescent="0.2">
      <c r="R997" s="15"/>
    </row>
    <row r="998" spans="18:18" x14ac:dyDescent="0.2">
      <c r="R998" s="15"/>
    </row>
    <row r="999" spans="18:18" x14ac:dyDescent="0.2">
      <c r="R999" s="15"/>
    </row>
    <row r="1000" spans="18:18" x14ac:dyDescent="0.2">
      <c r="R1000" s="15"/>
    </row>
    <row r="1001" spans="18:18" x14ac:dyDescent="0.2">
      <c r="R1001" s="15"/>
    </row>
    <row r="1002" spans="18:18" x14ac:dyDescent="0.2">
      <c r="R1002" s="15"/>
    </row>
    <row r="1003" spans="18:18" x14ac:dyDescent="0.2">
      <c r="R1003" s="15"/>
    </row>
    <row r="1004" spans="18:18" x14ac:dyDescent="0.2">
      <c r="R1004" s="15"/>
    </row>
    <row r="1005" spans="18:18" x14ac:dyDescent="0.2">
      <c r="R1005" s="15"/>
    </row>
    <row r="1006" spans="18:18" x14ac:dyDescent="0.2">
      <c r="R1006" s="15"/>
    </row>
    <row r="1007" spans="18:18" x14ac:dyDescent="0.2">
      <c r="R1007" s="15"/>
    </row>
    <row r="1008" spans="18:18" x14ac:dyDescent="0.2">
      <c r="R1008" s="15"/>
    </row>
    <row r="1009" spans="18:18" x14ac:dyDescent="0.2">
      <c r="R1009" s="15"/>
    </row>
    <row r="1010" spans="18:18" x14ac:dyDescent="0.2">
      <c r="R1010" s="15"/>
    </row>
    <row r="1011" spans="18:18" x14ac:dyDescent="0.2">
      <c r="R1011" s="15"/>
    </row>
    <row r="1012" spans="18:18" x14ac:dyDescent="0.2">
      <c r="R1012" s="15"/>
    </row>
    <row r="1013" spans="18:18" x14ac:dyDescent="0.2">
      <c r="R1013" s="15"/>
    </row>
  </sheetData>
  <autoFilter ref="A2:V130" xr:uid="{00000000-0009-0000-0000-000000000000}">
    <filterColumn colId="0" showButton="0"/>
  </autoFilter>
  <mergeCells count="52">
    <mergeCell ref="A1:B1"/>
    <mergeCell ref="A6:B6"/>
    <mergeCell ref="A3:B3"/>
    <mergeCell ref="A5:B5"/>
    <mergeCell ref="T2:T3"/>
    <mergeCell ref="L2:L3"/>
    <mergeCell ref="M2:M3"/>
    <mergeCell ref="N2:N3"/>
    <mergeCell ref="O2:O3"/>
    <mergeCell ref="P2:P3"/>
    <mergeCell ref="R2:R3"/>
    <mergeCell ref="A2:B2"/>
    <mergeCell ref="D2:D3"/>
    <mergeCell ref="E2:E3"/>
    <mergeCell ref="F2:F3"/>
    <mergeCell ref="G2:G3"/>
    <mergeCell ref="A128:A130"/>
    <mergeCell ref="A68:B68"/>
    <mergeCell ref="A100:A105"/>
    <mergeCell ref="A107:A111"/>
    <mergeCell ref="A79:A81"/>
    <mergeCell ref="A85:A87"/>
    <mergeCell ref="A89:A90"/>
    <mergeCell ref="A92:A98"/>
    <mergeCell ref="A70:A74"/>
    <mergeCell ref="A76:B76"/>
    <mergeCell ref="A77:B77"/>
    <mergeCell ref="A83:B83"/>
    <mergeCell ref="A126:B126"/>
    <mergeCell ref="A113:A118"/>
    <mergeCell ref="A120:A124"/>
    <mergeCell ref="A54:A59"/>
    <mergeCell ref="A61:A66"/>
    <mergeCell ref="A38:A42"/>
    <mergeCell ref="A44:A48"/>
    <mergeCell ref="A50:A52"/>
    <mergeCell ref="A36:B36"/>
    <mergeCell ref="C1:Q1"/>
    <mergeCell ref="C5:Q5"/>
    <mergeCell ref="S5:V5"/>
    <mergeCell ref="C6:Q6"/>
    <mergeCell ref="S6:V6"/>
    <mergeCell ref="I2:I3"/>
    <mergeCell ref="J2:J3"/>
    <mergeCell ref="K2:K3"/>
    <mergeCell ref="H2:H3"/>
    <mergeCell ref="A8:A10"/>
    <mergeCell ref="A14:A25"/>
    <mergeCell ref="A27:A29"/>
    <mergeCell ref="A31:A34"/>
    <mergeCell ref="A12:B12"/>
    <mergeCell ref="C12:Q12"/>
  </mergeCells>
  <conditionalFormatting sqref="C4:R4 C5:C6 C7:R11 C12 C13:R35 C36 C37:R67 C68 C69:R75 C76:C77 C78:R82 C83 C84:R125 C126 C127:R130">
    <cfRule type="cellIs" dxfId="3" priority="1" operator="equal">
      <formula>"X"</formula>
    </cfRule>
    <cfRule type="cellIs" dxfId="2" priority="2" operator="equal">
      <formula>"D"</formula>
    </cfRule>
    <cfRule type="cellIs" dxfId="1" priority="3" operator="equal">
      <formula>"S"</formula>
    </cfRule>
    <cfRule type="cellIs" dxfId="0" priority="4" operator="equal">
      <formula>"K"</formula>
    </cfRule>
  </conditionalFormatting>
  <pageMargins left="0.7" right="0.7" top="0.75" bottom="0.75" header="0.3" footer="0.3"/>
  <pageSetup orientation="portrait" r:id="rId1"/>
  <headerFooter>
    <oddHeader>&amp;C&lt;Name of your program goes here&gt;
Graduate Degree Curriculum Map (Required Element 4.1)
Courses Aligned with Competencies and Performance Indicators</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Directions</vt:lpstr>
      <vt:lpstr>SPE CM Example</vt:lpstr>
      <vt:lpstr>Supervised Practice Competency</vt:lpstr>
      <vt:lpstr>Directions!_Hlk19360369</vt:lpstr>
      <vt:lpstr>'Supervised Practice Competency'!Print_Area</vt:lpstr>
      <vt:lpstr>'Supervised Practice Competency'!Print_Titles</vt:lpstr>
    </vt:vector>
  </TitlesOfParts>
  <Manager/>
  <Company>Logan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 Halley</dc:creator>
  <cp:keywords/>
  <dc:description/>
  <cp:lastModifiedBy>Brian Sarna</cp:lastModifiedBy>
  <cp:revision/>
  <dcterms:created xsi:type="dcterms:W3CDTF">2019-12-12T14:43:59Z</dcterms:created>
  <dcterms:modified xsi:type="dcterms:W3CDTF">2026-07-31T15:43:03Z</dcterms:modified>
  <cp:category/>
  <cp:contentStatus/>
</cp:coreProperties>
</file>